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z\Desktop\"/>
    </mc:Choice>
  </mc:AlternateContent>
  <bookViews>
    <workbookView xWindow="0" yWindow="0" windowWidth="20490" windowHeight="6240" activeTab="1"/>
  </bookViews>
  <sheets>
    <sheet name="legenda" sheetId="9" r:id="rId1"/>
    <sheet name="1.Macro Dati" sheetId="11" r:id="rId2"/>
    <sheet name="2.occ. imprese (regione e NACE)" sheetId="5" r:id="rId3"/>
    <sheet name="3.inv. imprese (regione e NACE)" sheetId="1" r:id="rId4"/>
    <sheet name="4.flussi comm. estero" sheetId="6" r:id="rId5"/>
    <sheet name="5.export beni intermedi" sheetId="7" r:id="rId6"/>
    <sheet name="6.funzioni amm." sheetId="4" r:id="rId7"/>
  </sheets>
  <definedNames>
    <definedName name="_xlnm._FilterDatabase" localSheetId="6" hidden="1">'6.funzioni amm.'!$A$1:$D$1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5" l="1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Q97" i="5"/>
  <c r="AR97" i="5"/>
  <c r="AS97" i="5"/>
  <c r="AT97" i="5"/>
  <c r="AU97" i="5"/>
  <c r="AV97" i="5"/>
  <c r="AW97" i="5"/>
  <c r="AX97" i="5"/>
  <c r="AY97" i="5"/>
  <c r="AZ97" i="5"/>
  <c r="BA97" i="5"/>
  <c r="BB97" i="5"/>
  <c r="BC97" i="5"/>
  <c r="BD97" i="5"/>
  <c r="BE97" i="5"/>
  <c r="BF97" i="5"/>
  <c r="BG97" i="5"/>
  <c r="BH97" i="5"/>
  <c r="BI97" i="5"/>
  <c r="BJ97" i="5"/>
  <c r="BK97" i="5"/>
  <c r="BL97" i="5"/>
  <c r="BM97" i="5"/>
  <c r="BN97" i="5"/>
  <c r="BO97" i="5"/>
  <c r="BP97" i="5"/>
  <c r="BQ97" i="5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B97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Q94" i="5"/>
  <c r="AR94" i="5"/>
  <c r="AS94" i="5"/>
  <c r="AT94" i="5"/>
  <c r="AU94" i="5"/>
  <c r="AV94" i="5"/>
  <c r="AW94" i="5"/>
  <c r="AX94" i="5"/>
  <c r="AY94" i="5"/>
  <c r="AZ94" i="5"/>
  <c r="BA94" i="5"/>
  <c r="BB94" i="5"/>
  <c r="BC94" i="5"/>
  <c r="BD94" i="5"/>
  <c r="BE94" i="5"/>
  <c r="BF94" i="5"/>
  <c r="BG94" i="5"/>
  <c r="BH94" i="5"/>
  <c r="BI94" i="5"/>
  <c r="BJ94" i="5"/>
  <c r="BK94" i="5"/>
  <c r="BL94" i="5"/>
  <c r="BM94" i="5"/>
  <c r="BN94" i="5"/>
  <c r="BO94" i="5"/>
  <c r="BP94" i="5"/>
  <c r="BQ94" i="5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B94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BL82" i="5"/>
  <c r="BM82" i="5"/>
  <c r="BN82" i="5"/>
  <c r="BO82" i="5"/>
  <c r="BP82" i="5"/>
  <c r="BQ82" i="5"/>
  <c r="BR82" i="5"/>
  <c r="BS82" i="5"/>
  <c r="BT82" i="5"/>
  <c r="BU82" i="5"/>
  <c r="BV82" i="5"/>
  <c r="BW82" i="5"/>
  <c r="BX82" i="5"/>
  <c r="BY82" i="5"/>
  <c r="BZ82" i="5"/>
  <c r="CA82" i="5"/>
  <c r="CB82" i="5"/>
  <c r="CC82" i="5"/>
  <c r="CD82" i="5"/>
  <c r="CE82" i="5"/>
  <c r="CF82" i="5"/>
  <c r="CG82" i="5"/>
  <c r="CH82" i="5"/>
  <c r="CI82" i="5"/>
  <c r="B8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B32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B10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B7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B3" i="5"/>
  <c r="CH90" i="1"/>
  <c r="CI90" i="1"/>
  <c r="CI78" i="1"/>
  <c r="CH3" i="1"/>
  <c r="CI3" i="1"/>
  <c r="CJ4" i="1"/>
  <c r="CJ5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9" i="1"/>
  <c r="CJ80" i="1"/>
  <c r="CJ81" i="1"/>
  <c r="CJ82" i="1"/>
  <c r="CJ83" i="1"/>
  <c r="CJ84" i="1"/>
  <c r="CJ85" i="1"/>
  <c r="CJ86" i="1"/>
  <c r="CJ87" i="1"/>
  <c r="CJ88" i="1"/>
  <c r="CJ89" i="1"/>
  <c r="CJ91" i="1"/>
  <c r="CJ92" i="1"/>
  <c r="CJ94" i="1"/>
  <c r="CJ95" i="1"/>
  <c r="CJ96" i="1"/>
  <c r="CJ97" i="1"/>
  <c r="CJ98" i="1"/>
  <c r="CJ99" i="1"/>
  <c r="CJ100" i="1"/>
  <c r="CJ101" i="1"/>
  <c r="CJ102" i="1"/>
  <c r="CJ103" i="1"/>
  <c r="CJ104" i="1"/>
  <c r="C93" i="1" l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B93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B90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B78" i="1"/>
  <c r="CJ78" i="1" s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B28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B6" i="1"/>
  <c r="CJ6" i="1" s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B3" i="1"/>
  <c r="CJ28" i="1" l="1"/>
  <c r="CJ93" i="1"/>
  <c r="CJ3" i="1"/>
</calcChain>
</file>

<file path=xl/sharedStrings.xml><?xml version="1.0" encoding="utf-8"?>
<sst xmlns="http://schemas.openxmlformats.org/spreadsheetml/2006/main" count="1088" uniqueCount="437">
  <si>
    <t>1-coltivazioni agricole e produzione di prodotti animali, caccia e servizi connessi</t>
  </si>
  <si>
    <t>2-silvicoltura ed utilizzo di aree forestali</t>
  </si>
  <si>
    <t>3-pesca e acquacoltura</t>
  </si>
  <si>
    <t>5-estrazione di carbone (esclusa torba)</t>
  </si>
  <si>
    <t>6-estrazione di petrolio greggio e di gas naturale</t>
  </si>
  <si>
    <t>7-estrazione di minerali metalliferi</t>
  </si>
  <si>
    <t>8-altre attività di estrazione di minerali da cave e miniere</t>
  </si>
  <si>
    <t>9-attività dei servizi di supporto all'estrazione</t>
  </si>
  <si>
    <t>10-industrie alimentari</t>
  </si>
  <si>
    <t>11-industria delle bevande</t>
  </si>
  <si>
    <t>12-industria del tabacco</t>
  </si>
  <si>
    <t>13-industrie tessili</t>
  </si>
  <si>
    <t>14-confezione di articoli di abbigliamento; confezione di articoli in pelle e pelliccia</t>
  </si>
  <si>
    <t>15-fabbricazione di articoli in pelle e simili</t>
  </si>
  <si>
    <t>16-industria del legno e dei prodotti in legno e sughero (esclusi i mobili); fabbricazione di articoli in paglia e materiali da intreccio</t>
  </si>
  <si>
    <t>17-fabbricazione di carta e di prodotti di carta</t>
  </si>
  <si>
    <t>18-stampa e riproduzione di supporti registrati</t>
  </si>
  <si>
    <t>19-fabbricazione di coke e prodotti derivanti dalla raffinazione del petrolio</t>
  </si>
  <si>
    <t>20-fabbricazione di prodotti chimici</t>
  </si>
  <si>
    <t>21-fabbricazione di prodotti farmaceutici di base e di preparati farmaceutici</t>
  </si>
  <si>
    <t>22-fabbricazione di articoli in gomma e materie plastiche</t>
  </si>
  <si>
    <t>23-fabbricazione di altri prodotti della lavorazione di minerali non metalliferi</t>
  </si>
  <si>
    <t>24-metallurgia</t>
  </si>
  <si>
    <t>25-fabbricazione di prodotti in metallo (esclusi macchinari e attrezzature)</t>
  </si>
  <si>
    <t>26-fabbricazione di computer e prodotti di elettronica e ottica; apparecchi elettromedicali, apparecchi di misurazione e di orologi</t>
  </si>
  <si>
    <t>27-fabbricazione di apparecchiature elettriche ed apparecchiature per uso domestico non elettriche</t>
  </si>
  <si>
    <t>28-fabbricazione di macchinari ed apparecchiature nca</t>
  </si>
  <si>
    <t>29-fabbricazione di autoveicoli, rimorchi e semirimorchi</t>
  </si>
  <si>
    <t>30-fabbricazione di altri mezzi di trasporto</t>
  </si>
  <si>
    <t>31-fabbricazione di mobili</t>
  </si>
  <si>
    <t>32-altre industrie manifatturiere</t>
  </si>
  <si>
    <t>33-riparazione, manutenzione ed installazione di macchine ed apparecchiature</t>
  </si>
  <si>
    <t>35-fornitura di energia elettrica, gas, vapore e aria condizionata</t>
  </si>
  <si>
    <t>36-raccolta, trattamento e fornitura di acqua</t>
  </si>
  <si>
    <t>37-gestione delle reti fognarie</t>
  </si>
  <si>
    <t>38-attività di raccolta, trattamento e smaltimento dei rifiuti; recupero dei materiali</t>
  </si>
  <si>
    <t>39-attività di risanamento e altri servizi di gestione dei rifiuti</t>
  </si>
  <si>
    <t>41-costruzione di edifici</t>
  </si>
  <si>
    <t>42-ingegneria civile</t>
  </si>
  <si>
    <t>43-lavori di costruzione specializzati</t>
  </si>
  <si>
    <t>45-commercio all'ingrosso e al dettaglio e riparazione di autoveicoli e motocicli</t>
  </si>
  <si>
    <t>46-commercio all'ingrosso (escluso quello di autoveicoli e di motocicli)</t>
  </si>
  <si>
    <t>47-commercio al dettaglio (escluso quello di autoveicoli e di motocicli)</t>
  </si>
  <si>
    <t>49-trasporto terrestre e trasporto mediante condotte</t>
  </si>
  <si>
    <t>50-trasporto marittimo e per vie d'acqua</t>
  </si>
  <si>
    <t>51-trasporto aereo</t>
  </si>
  <si>
    <t>52-magazzinaggio e attività di supporto ai trasporti</t>
  </si>
  <si>
    <t>53-servizi postali e attività di corriere</t>
  </si>
  <si>
    <t>55-alloggio</t>
  </si>
  <si>
    <t>56-attività dei servizi di ristorazione</t>
  </si>
  <si>
    <t>58-attività editoriali</t>
  </si>
  <si>
    <t>59-attività di produzione cinematografica, di video e di programmi televisivi, di registrazioni musicali e sonore</t>
  </si>
  <si>
    <t>60-attività di programmazione e trasmissione</t>
  </si>
  <si>
    <t>61-telecomunicazioni</t>
  </si>
  <si>
    <t>62-produzione di software, consulenza informatica e attività connesse</t>
  </si>
  <si>
    <t>63-attività dei servizi d'informazione e altri servizi informatici</t>
  </si>
  <si>
    <t>64-attività di servizi finanziari (escluse le assicurazioni e i fondi pensione)</t>
  </si>
  <si>
    <t>66-attività ausiliarie dei servizi finanziari e delle attività assicurative</t>
  </si>
  <si>
    <t>68-attività immobiliari</t>
  </si>
  <si>
    <t>69-attività legali e contabilità</t>
  </si>
  <si>
    <t xml:space="preserve">70-attività di direzione aziendale e di consulenza gestionale </t>
  </si>
  <si>
    <t>71-attività degli studi di architettura e d'ingegneria; collaudi ed analisi tecniche</t>
  </si>
  <si>
    <t>72-ricerca scientifica e sviluppo</t>
  </si>
  <si>
    <t>73-pubblicità e ricerche di mercato</t>
  </si>
  <si>
    <t>74-altre attività professionali, scientifiche e tecniche</t>
  </si>
  <si>
    <t>75-servizi veterinari</t>
  </si>
  <si>
    <t>77-attività di noleggio e leasing operativo</t>
  </si>
  <si>
    <t xml:space="preserve">78-attività di ricerca, selezione, fornitura di personale </t>
  </si>
  <si>
    <t>79-attività dei servizi delle agenzie di viaggio, dei tour operator e servizi di prenotazione e attività connesse</t>
  </si>
  <si>
    <t>80-servizi di vigilanza e investigazione</t>
  </si>
  <si>
    <t>81-attività di servizi per edifici e paesaggio</t>
  </si>
  <si>
    <t>82-attività di supporto per le funzioni d'ufficio e altri servizi di supporto alle imprese</t>
  </si>
  <si>
    <t>84-amministrazione pubblica e difesa; assicurazione sociale obbligatoria</t>
  </si>
  <si>
    <t>85-istruzione</t>
  </si>
  <si>
    <t>86-assistenza sanitaria</t>
  </si>
  <si>
    <t>87-servizi di assistenza sociale residenziale</t>
  </si>
  <si>
    <t>88-assistenza sociale non residenziale</t>
  </si>
  <si>
    <t>90-attività creative, artistiche e di intrattenimento</t>
  </si>
  <si>
    <t>91-attività di biblioteche, archivi, musei ed altre attività culturali</t>
  </si>
  <si>
    <t>92-attività riguardanti le lotterie, le scommesse, le case da gioco</t>
  </si>
  <si>
    <t>93-attività sportive, di intrattenimento e di divertimento</t>
  </si>
  <si>
    <t>94-attività di organizzazioni associative</t>
  </si>
  <si>
    <t>95-riparazione di computer e di beni per uso personale e per la casa</t>
  </si>
  <si>
    <t>96-altre attività di servizi per la persona</t>
  </si>
  <si>
    <t>99-organizzazioni ed organismi extraterritoriali</t>
  </si>
  <si>
    <t>Albania</t>
  </si>
  <si>
    <t>Albania Nord</t>
  </si>
  <si>
    <t xml:space="preserve"> Albania sud</t>
  </si>
  <si>
    <t>Federation of Bosnia and Herzegovina</t>
  </si>
  <si>
    <t>Repubblica Srpska</t>
  </si>
  <si>
    <t>Regione di Bjelovar e Bilogora</t>
  </si>
  <si>
    <t>Brodsko-posavska</t>
  </si>
  <si>
    <t>Dubrovacko-neretvanska</t>
  </si>
  <si>
    <t>Zagreb</t>
  </si>
  <si>
    <t>Istarska</t>
  </si>
  <si>
    <t>Karlovacka</t>
  </si>
  <si>
    <t>Koprivničko-križevačka</t>
  </si>
  <si>
    <t>Krapinsko-zagorska</t>
  </si>
  <si>
    <t>Licko-senjska</t>
  </si>
  <si>
    <t>Medimurska</t>
  </si>
  <si>
    <t>Osjecko-baranjska</t>
  </si>
  <si>
    <t>Požeško-slavonska</t>
  </si>
  <si>
    <t>Primorsko-goranska</t>
  </si>
  <si>
    <t>Šibensko-kninska</t>
  </si>
  <si>
    <t>Sisacko-moslavacka</t>
  </si>
  <si>
    <t>Splitsko-dalmatinska</t>
  </si>
  <si>
    <t>Varaždinska</t>
  </si>
  <si>
    <t>Viroviticko-podravska</t>
  </si>
  <si>
    <t>Vukovarsko-srijemska</t>
  </si>
  <si>
    <t>Zadarska</t>
  </si>
  <si>
    <t>Zagrebacka</t>
  </si>
  <si>
    <t>Aitoloakarnania</t>
  </si>
  <si>
    <t>Argolide</t>
  </si>
  <si>
    <t>Arcadia Grecia</t>
  </si>
  <si>
    <t>Arta</t>
  </si>
  <si>
    <t>Attica Grecia</t>
  </si>
  <si>
    <t>Acaia</t>
  </si>
  <si>
    <t>Beozia</t>
  </si>
  <si>
    <t>Grevena</t>
  </si>
  <si>
    <t>Dodecaneso</t>
  </si>
  <si>
    <t>Eubea</t>
  </si>
  <si>
    <t>Euritania</t>
  </si>
  <si>
    <t>Zante</t>
  </si>
  <si>
    <t>Ilia</t>
  </si>
  <si>
    <t>Imathia</t>
  </si>
  <si>
    <t>Heraklion</t>
  </si>
  <si>
    <t>Thesprotia</t>
  </si>
  <si>
    <t>Tessalonica</t>
  </si>
  <si>
    <t>Ioannina</t>
  </si>
  <si>
    <t>Karditsa</t>
  </si>
  <si>
    <t>Corfù</t>
  </si>
  <si>
    <t>Cefalonia</t>
  </si>
  <si>
    <t>Kilkis</t>
  </si>
  <si>
    <t>Kozani</t>
  </si>
  <si>
    <t>corinthia</t>
  </si>
  <si>
    <t>Cicladi</t>
  </si>
  <si>
    <t>Laconia Grecia</t>
  </si>
  <si>
    <t>Larissa</t>
  </si>
  <si>
    <t>Lasythi</t>
  </si>
  <si>
    <t>Lesbo</t>
  </si>
  <si>
    <t>magnesia</t>
  </si>
  <si>
    <t>Messinia</t>
  </si>
  <si>
    <t>dramma</t>
  </si>
  <si>
    <t>Evros</t>
  </si>
  <si>
    <t>Kavala</t>
  </si>
  <si>
    <t>Kastoria</t>
  </si>
  <si>
    <t>Serres</t>
  </si>
  <si>
    <t>Florina</t>
  </si>
  <si>
    <t>Xanthi</t>
  </si>
  <si>
    <t>Pella</t>
  </si>
  <si>
    <t>Pieria</t>
  </si>
  <si>
    <t>Preveza</t>
  </si>
  <si>
    <t>Rethymnon</t>
  </si>
  <si>
    <t>Rodopi</t>
  </si>
  <si>
    <t>Trikala</t>
  </si>
  <si>
    <t>Ftiotide</t>
  </si>
  <si>
    <t>Fokida</t>
  </si>
  <si>
    <t>Calcidica</t>
  </si>
  <si>
    <t>Chania</t>
  </si>
  <si>
    <t>Chios</t>
  </si>
  <si>
    <t>Abruzzo</t>
  </si>
  <si>
    <t>Molise</t>
  </si>
  <si>
    <t>Puglia</t>
  </si>
  <si>
    <t>Basilicata</t>
  </si>
  <si>
    <t>Calabria</t>
  </si>
  <si>
    <t>Sicilia</t>
  </si>
  <si>
    <t>Veneto</t>
  </si>
  <si>
    <t>Friuli-Venezia Giulia</t>
  </si>
  <si>
    <t>Emilia-Romagna</t>
  </si>
  <si>
    <t>Marche</t>
  </si>
  <si>
    <t>Montenegro</t>
  </si>
  <si>
    <t>Central Serbia</t>
  </si>
  <si>
    <t>Vojvodina autonomous province</t>
  </si>
  <si>
    <t>Gorenjska</t>
  </si>
  <si>
    <t>Goriška</t>
  </si>
  <si>
    <t>Jugovzhodna</t>
  </si>
  <si>
    <t>Koroška</t>
  </si>
  <si>
    <t>Notranjsko-kraška</t>
  </si>
  <si>
    <t>Obalno-kraška</t>
  </si>
  <si>
    <t>Osrednjeslovenska</t>
  </si>
  <si>
    <t>Podravska</t>
  </si>
  <si>
    <t>Pomurska</t>
  </si>
  <si>
    <t>Savinjska</t>
  </si>
  <si>
    <t>Spodnjeposavska</t>
  </si>
  <si>
    <t>Zasavska</t>
  </si>
  <si>
    <t>Bosnia and Herzegovina</t>
  </si>
  <si>
    <t>Croatia</t>
  </si>
  <si>
    <t>Grecia</t>
  </si>
  <si>
    <t>Italia</t>
  </si>
  <si>
    <t>Serbia</t>
  </si>
  <si>
    <t>Slovenia</t>
  </si>
  <si>
    <t>Totale complessivo</t>
  </si>
  <si>
    <t>Estensione totale kmq</t>
  </si>
  <si>
    <t>Popolazione 2013</t>
  </si>
  <si>
    <t>Densità popolazione (ab/kmq)</t>
  </si>
  <si>
    <t>Prima Entità amministrativa dopo lo Stato</t>
  </si>
  <si>
    <t>Livelli amministrativi</t>
  </si>
  <si>
    <t>Totale livelli amministrativi escluso lo Stato</t>
  </si>
  <si>
    <t>"Nodi" amministrativi totali (escluso lo Stato)</t>
  </si>
  <si>
    <t>"Nodi" amministrativi di base (es. Municipalità, Città)</t>
  </si>
  <si>
    <t>Popolazione media per livello amministrativo di base</t>
  </si>
  <si>
    <t>Nomi prime 5 Città/Municipalità</t>
  </si>
  <si>
    <t>Popolazione complessiva delle prime cinque municipalità/città</t>
  </si>
  <si>
    <t>Rappresentatività della popolazione delle prime cinque municipalità/città sul totale</t>
  </si>
  <si>
    <t>** % of Urban population (2015)  - CIA World Factbook</t>
  </si>
  <si>
    <t>Totale imprese (BUSINESS ENTITIES)</t>
  </si>
  <si>
    <t>Totale imprese (BUSINESS ENTITIES) Esclusa agricoltura</t>
  </si>
  <si>
    <t>Industry</t>
  </si>
  <si>
    <t>Construction</t>
  </si>
  <si>
    <t>Trade</t>
  </si>
  <si>
    <t>Transport and storage</t>
  </si>
  <si>
    <t>Accommodation and food service activities</t>
  </si>
  <si>
    <t>Information and communication</t>
  </si>
  <si>
    <t>Other Services</t>
  </si>
  <si>
    <t xml:space="preserve">** GDP per capita (current US$) 2013 World Bank - e Statistical Yearbook </t>
  </si>
  <si>
    <t>**GDP per head at constant $ rate (Jan 03) 2014 (fonte: Amadeus)</t>
  </si>
  <si>
    <t>** Public debt % 2013 (Fonte:  CIA World Factbook)</t>
  </si>
  <si>
    <t>**Public debt % 2014 (fonte: Amadeus)</t>
  </si>
  <si>
    <t>**Unemployment % 2013 (fonte: CIA World Factbook)</t>
  </si>
  <si>
    <t>**Unemployment % 2014 (fonte: Amadeus)</t>
  </si>
  <si>
    <t>**Local government expenditure % of GDP 2014 (Eurostat)</t>
  </si>
  <si>
    <t>**Local government expenditure % of GDP 2011 (FMI)</t>
  </si>
  <si>
    <t>** % GDP Government consumption 2013   (fonte: CIA World Factbook)</t>
  </si>
  <si>
    <t>Prefettura (Qark)</t>
  </si>
  <si>
    <t>Stato + 12 Contee + 61 Municipalità (2015)</t>
  </si>
  <si>
    <t>Tiranë, Durrës, Vlorë, Elbasan, Shkodër</t>
  </si>
  <si>
    <t>attive 2013</t>
  </si>
  <si>
    <t>Croazia</t>
  </si>
  <si>
    <t>Regione (županija) e Grad per Zagabria</t>
  </si>
  <si>
    <t>Stato + 21 Contee + Livello locale (128 Towns,  428 Municipalities) (2013)</t>
  </si>
  <si>
    <t>Zagreb, Split, Rijeka, Osijek, Zadar</t>
  </si>
  <si>
    <t>BOSNIA ERZEGOVINA - Federazione di Bosnia ed Erzegovina</t>
  </si>
  <si>
    <t>Cantone (Kanton)</t>
  </si>
  <si>
    <t>Bosnia Erzegovina (Stato) + Federazione di Bosnia Erzegovina + 10 Cantoni + 79 Municipalità (2013)</t>
  </si>
  <si>
    <t>Sarajevo, Zenica, Tuzla, Mostar, Bihac</t>
  </si>
  <si>
    <t>registrate 2013</t>
  </si>
  <si>
    <t>BOSNIA ERZEGOVINA - Repubblica Serba di Bosnia ed Erzegovina</t>
  </si>
  <si>
    <t>Città e Municipalità</t>
  </si>
  <si>
    <t>Bosnia Erzegovina (Stato) + Repubblica Serba di Bosnia Erzegovina + 62 Municipalità (2013)</t>
  </si>
  <si>
    <t>Banja Luka, Bijeljina, Prijedor, Doboj, Gradiška</t>
  </si>
  <si>
    <t>Periferia</t>
  </si>
  <si>
    <t>Stato + 13 Regioni + 325 Municipalità (2013)</t>
  </si>
  <si>
    <t>Athínai, Thessaloníki, Pátrai, Irákleion, Lárisa</t>
  </si>
  <si>
    <t>registrate 2012</t>
  </si>
  <si>
    <t>Italia (Solo Regioni Adriatico ioniche)</t>
  </si>
  <si>
    <t xml:space="preserve">Regione   </t>
  </si>
  <si>
    <t>Stato + 13 Regioni + 69 Province + 4948 Comuni (2013)</t>
  </si>
  <si>
    <t>Milano, Bologna, Venezia,Verona, Messina</t>
  </si>
  <si>
    <t>35,477.5</t>
  </si>
  <si>
    <t>Municipalità</t>
  </si>
  <si>
    <t>Stato + 21 Municipalità (inclusa la capitale) (2013)</t>
  </si>
  <si>
    <t>Bar, Berane, Bijelo Polje, Nikšic, Podgorica</t>
  </si>
  <si>
    <t>attive 2011</t>
  </si>
  <si>
    <t>7110.8</t>
  </si>
  <si>
    <t>Repubblica di Serbia (Escluso Kosovo - Metohija)</t>
  </si>
  <si>
    <t>Città-Municipalità, Città, Municipalità</t>
  </si>
  <si>
    <t>Stato + Livello locale (5 City Municipalities, 18 City, 122 Municipalities)</t>
  </si>
  <si>
    <t>Grad Beograd, Niš, Grad Novi Sad, Kragujevac, Leskovac</t>
  </si>
  <si>
    <t>Città-Municipalità, Municipalità</t>
  </si>
  <si>
    <t>Stato + 211 Municipalities</t>
  </si>
  <si>
    <t>Ljubljana, Maribor, Kranj, Celje, Koper</t>
  </si>
  <si>
    <t>23,296.6</t>
  </si>
  <si>
    <t>**Local government expenditure % of GDP 2011 (FMI 2011+Eurostat ultimo disponibile)</t>
  </si>
  <si>
    <t>Competenze</t>
  </si>
  <si>
    <t>Competenze semplificate</t>
  </si>
  <si>
    <t>Stato - Livello</t>
  </si>
  <si>
    <t>“Green” development</t>
  </si>
  <si>
    <t>Acqua / Ambiente / Rifiuti</t>
  </si>
  <si>
    <t>s</t>
  </si>
  <si>
    <t>Grecia - Regioni (periferie)</t>
  </si>
  <si>
    <t>Agriculture</t>
  </si>
  <si>
    <t>Primario</t>
  </si>
  <si>
    <t>Italia - Regioni</t>
  </si>
  <si>
    <t>Agriculture and fisheries</t>
  </si>
  <si>
    <t>Serbia - Provincia autonoma</t>
  </si>
  <si>
    <t>Agriculture, livestock and fisheries</t>
  </si>
  <si>
    <t>Grecia - Municipalità</t>
  </si>
  <si>
    <t>Basic health (ambulance services)</t>
  </si>
  <si>
    <t>Welfare - Servizi sociali - Sanità - Istruzione</t>
  </si>
  <si>
    <t>Bosnia and Herzegovina - Federation of Bosnia and Herzegovina - Municipalities</t>
  </si>
  <si>
    <t>Birth and death certificates</t>
  </si>
  <si>
    <t>Servizi al cittadino (permessi, certificati, impiego)</t>
  </si>
  <si>
    <t>Building and renting permits</t>
  </si>
  <si>
    <t>Croazia  - Città</t>
  </si>
  <si>
    <t>Building permits and cadastre</t>
  </si>
  <si>
    <t>Building permits and urban planning applications</t>
  </si>
  <si>
    <t>Business Licensing</t>
  </si>
  <si>
    <t>Cemeteries</t>
  </si>
  <si>
    <t>Altro</t>
  </si>
  <si>
    <t>Albania - Municipalità</t>
  </si>
  <si>
    <t>Child care</t>
  </si>
  <si>
    <t xml:space="preserve">Croazia  - Città e Municipalità </t>
  </si>
  <si>
    <t>Civil protection</t>
  </si>
  <si>
    <t>Italia - Province</t>
  </si>
  <si>
    <t>Communal Inspections</t>
  </si>
  <si>
    <t>Consumer protection</t>
  </si>
  <si>
    <t>Culture</t>
  </si>
  <si>
    <t>Cultura / Turismo</t>
  </si>
  <si>
    <t>Italia - Comuni</t>
  </si>
  <si>
    <t>Culture and sports</t>
  </si>
  <si>
    <t>Montenegro - Municipalità</t>
  </si>
  <si>
    <t>Culture and tourism</t>
  </si>
  <si>
    <t>Culture, Sport and Leisure</t>
  </si>
  <si>
    <t>Defense</t>
  </si>
  <si>
    <t>Bosnia and Herzegovina - Republika Srpska - Municipalities</t>
  </si>
  <si>
    <t>District Heating</t>
  </si>
  <si>
    <t>Energia</t>
  </si>
  <si>
    <t>Economic affairs</t>
  </si>
  <si>
    <t>Sviluppo economico</t>
  </si>
  <si>
    <t>Economic and financial development</t>
  </si>
  <si>
    <t>Economic development</t>
  </si>
  <si>
    <t>Croazia - Contee</t>
  </si>
  <si>
    <t>Education</t>
  </si>
  <si>
    <t>Serbia - Municipalità e Città</t>
  </si>
  <si>
    <t>Education and health</t>
  </si>
  <si>
    <t>n</t>
  </si>
  <si>
    <t>Albania - Contee</t>
  </si>
  <si>
    <t>Employment</t>
  </si>
  <si>
    <t>Environment</t>
  </si>
  <si>
    <t>Slovenia - Municipalità</t>
  </si>
  <si>
    <t>Environmental Protection</t>
  </si>
  <si>
    <t>Environmental protection</t>
  </si>
  <si>
    <t>External trade</t>
  </si>
  <si>
    <t>Fire prevention</t>
  </si>
  <si>
    <t>General public services</t>
  </si>
  <si>
    <t>Health</t>
  </si>
  <si>
    <t>Health care</t>
  </si>
  <si>
    <t>Health services</t>
  </si>
  <si>
    <t>Housing</t>
  </si>
  <si>
    <t>Human and minority rights</t>
  </si>
  <si>
    <t>Hunting and fisheries</t>
  </si>
  <si>
    <t>International relations with other regions and with the EU</t>
  </si>
  <si>
    <t>Issuing of building and renting permits</t>
  </si>
  <si>
    <t>Issuing of professional licenses</t>
  </si>
  <si>
    <t>Land and urban development</t>
  </si>
  <si>
    <t>Pianificazione / Sviluppo del territorio</t>
  </si>
  <si>
    <t>Land development</t>
  </si>
  <si>
    <t>Local development</t>
  </si>
  <si>
    <t>Local economic development</t>
  </si>
  <si>
    <t>Local Roads and Public Transportation</t>
  </si>
  <si>
    <t xml:space="preserve">Trasporto pubblico / Manutenzione </t>
  </si>
  <si>
    <t>Local roads, sidewalks and squares</t>
  </si>
  <si>
    <t>Localities and housing</t>
  </si>
  <si>
    <t>Maintenance and enhancement of water resources and energy</t>
  </si>
  <si>
    <t>Maintenance of public roads</t>
  </si>
  <si>
    <t>Pre School</t>
  </si>
  <si>
    <t>Pre-school</t>
  </si>
  <si>
    <t>Bosnia and Herzegovina - Federation of Bosnia and Herzegovina - Cantons</t>
  </si>
  <si>
    <t>Pre-school and pre-university education</t>
  </si>
  <si>
    <t>Pre-school and primary education</t>
  </si>
  <si>
    <t>Primary Education</t>
  </si>
  <si>
    <t>Primary health care</t>
  </si>
  <si>
    <t>Production and delivery of energy</t>
  </si>
  <si>
    <t>Protecting the environment</t>
  </si>
  <si>
    <t>Protection of the environment</t>
  </si>
  <si>
    <t>Public health</t>
  </si>
  <si>
    <t>Public lighting</t>
  </si>
  <si>
    <t>Public order and civil security</t>
  </si>
  <si>
    <t>Public order and safety</t>
  </si>
  <si>
    <t>Public safety and protection</t>
  </si>
  <si>
    <t>Public services</t>
  </si>
  <si>
    <t>Public transport</t>
  </si>
  <si>
    <t>Recreation, culture and religion</t>
  </si>
  <si>
    <t>Regional and town planning</t>
  </si>
  <si>
    <t>Regional development planning</t>
  </si>
  <si>
    <t>Regional traffic</t>
  </si>
  <si>
    <t>Trasporti</t>
  </si>
  <si>
    <t>Road and railway maintenance</t>
  </si>
  <si>
    <t>Road networks</t>
  </si>
  <si>
    <t>Sewage and drainage systems</t>
  </si>
  <si>
    <t>Small business development</t>
  </si>
  <si>
    <t>Social affairs</t>
  </si>
  <si>
    <t>Social Assistance</t>
  </si>
  <si>
    <t>Social protection</t>
  </si>
  <si>
    <t>Social security</t>
  </si>
  <si>
    <t>Social services</t>
  </si>
  <si>
    <t>Social welfare</t>
  </si>
  <si>
    <t>Social Welfare</t>
  </si>
  <si>
    <t>Solid waste management</t>
  </si>
  <si>
    <t>Sports</t>
  </si>
  <si>
    <t>Tourism</t>
  </si>
  <si>
    <t>Trade and industry</t>
  </si>
  <si>
    <t>Traffic and traffic infrastructure</t>
  </si>
  <si>
    <t>Transport</t>
  </si>
  <si>
    <t>Transport infrastructure</t>
  </si>
  <si>
    <t>Urban and spatial planning</t>
  </si>
  <si>
    <t>Urban planning</t>
  </si>
  <si>
    <t>Veterinary services</t>
  </si>
  <si>
    <t>Waste collection</t>
  </si>
  <si>
    <t>Waste management</t>
  </si>
  <si>
    <t>Water supply</t>
  </si>
  <si>
    <t>Water supply and electricity</t>
  </si>
  <si>
    <t>Water supply and sanitation</t>
  </si>
  <si>
    <t>Water treatment and waste collection</t>
  </si>
  <si>
    <t>altro</t>
  </si>
  <si>
    <t>Coazia</t>
  </si>
  <si>
    <t>totale</t>
  </si>
  <si>
    <t>settori NACE</t>
  </si>
  <si>
    <t>Greece</t>
  </si>
  <si>
    <t>Italy</t>
  </si>
  <si>
    <t>..</t>
  </si>
  <si>
    <t>3. investimenti materiali e immateriali imprese</t>
  </si>
  <si>
    <t>Note</t>
  </si>
  <si>
    <t>Descrizione</t>
  </si>
  <si>
    <t>Etichetta</t>
  </si>
  <si>
    <t>settore NACE</t>
  </si>
  <si>
    <t>Dati su territorio, governo locale, PIL e debito</t>
  </si>
  <si>
    <t>Elaborazione Antares su varie fonti</t>
  </si>
  <si>
    <t>4. Flussi commercio estero</t>
  </si>
  <si>
    <t>5. Export beni intermedi</t>
  </si>
  <si>
    <t>Elaborazione Antares European Council of European Municipalities and Regions</t>
  </si>
  <si>
    <t>Funzioni amministrative per livello di governo locale</t>
  </si>
  <si>
    <t>Ecosistema Adriatico-Ionico Opendata</t>
  </si>
  <si>
    <t>paese e regione</t>
  </si>
  <si>
    <t>frammentazione amministrativa (nodi amministrativi/pop*100.000 ab.)</t>
  </si>
  <si>
    <t xml:space="preserve">** include tutta l'Italia e la Federazione di Bosnia ed Erzegovina è considerata congiuntamente con la Repubblica Serba di Bosnia ed Erzegovina </t>
  </si>
  <si>
    <t xml:space="preserve">Numerosità della prima Entità amministrativa dopo lo Stato (anno 2013)     </t>
  </si>
  <si>
    <t>Rappresentatività media territoriale della prima Entità amministrativa dopo lo Stato (Kmq medi per Entità Amministrativa - anno 2013)</t>
  </si>
  <si>
    <t>Rappresentatività media della popolazione della prima Entità amministrativa dopo lo Stato (pop media per Entità Amministrativa - anno 2013)</t>
  </si>
  <si>
    <t>Esclusive (Si, No=ripartite su più di 1 livello amministrativo)</t>
  </si>
  <si>
    <t>Origine</t>
  </si>
  <si>
    <t>1. Macro dati</t>
  </si>
  <si>
    <t>6. Funzioni amministrative</t>
  </si>
  <si>
    <t>Elaborazione Antares su OCSE Stan Bilateral Trade</t>
  </si>
  <si>
    <t>destinazione</t>
  </si>
  <si>
    <t>Matrice origine/destinazione export. Valore export bilaterale in % su export nazionale totale</t>
  </si>
  <si>
    <t>Origine e destinazione export beni intermedi 2014 (valori assoluti in migliaia di dollari)</t>
  </si>
  <si>
    <t>Elaborazione Antares su campione AMADEUS -  Bureau van Dijk</t>
  </si>
  <si>
    <t>Elaborazione Antares su campione AMADEUS - Bureau van Dijk</t>
  </si>
  <si>
    <t>Elaborazione su OECD Stan BIlateral</t>
  </si>
  <si>
    <t>Valori espressi in migliaia di US Dollars</t>
  </si>
  <si>
    <t>export su tot export paese</t>
  </si>
  <si>
    <t>export beni intermedi</t>
  </si>
  <si>
    <t>Occupazione regionale. Aziende con dipendenti (assorbimento % per settore NACE)</t>
  </si>
  <si>
    <t>Investimenti regionali. Investimenti materiali ed immateriali (assorbimento % per settore NACE)</t>
  </si>
  <si>
    <t>2. Occupazione imprese per regione</t>
  </si>
  <si>
    <t>N. imprese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</si>
</sst>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3" fillId="0" borderId="0" xfId="3"/>
    <xf numFmtId="0" fontId="5" fillId="0" borderId="0" xfId="1" applyFont="1" applyFill="1"/>
    <xf numFmtId="0" fontId="0" fillId="0" borderId="0" xfId="0" applyFont="1" applyFill="1"/>
    <xf numFmtId="0" fontId="5" fillId="0" borderId="1" xfId="2" applyFont="1" applyFill="1" applyBorder="1" applyAlignment="1">
      <alignment horizontal="left"/>
    </xf>
    <xf numFmtId="0" fontId="4" fillId="2" borderId="0" xfId="0" applyFont="1" applyFill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3" fontId="0" fillId="0" borderId="0" xfId="0" applyNumberFormat="1" applyFont="1" applyAlignment="1">
      <alignment horizontal="center"/>
    </xf>
    <xf numFmtId="0" fontId="5" fillId="0" borderId="0" xfId="1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3" applyFill="1" applyAlignment="1">
      <alignment horizontal="center"/>
    </xf>
    <xf numFmtId="0" fontId="3" fillId="0" borderId="1" xfId="3" applyFill="1" applyBorder="1" applyAlignment="1">
      <alignment horizontal="center"/>
    </xf>
    <xf numFmtId="0" fontId="3" fillId="0" borderId="0" xfId="3" applyFill="1"/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rmale 11" xfId="1"/>
    <cellStyle name="Normale 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s.oecd.org/index.aspx?queryid=64755" TargetMode="External"/><Relationship Id="rId1" Type="http://schemas.openxmlformats.org/officeDocument/2006/relationships/hyperlink" Target="https://stats.oecd.org/index.aspx?queryid=6475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eurostat/ramon/nomenclatures/index.cfm?TargetUrl=LST_NOM_DTL&amp;StrNom=NACE_REV2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c.europa.eu/eurostat/ramon/nomenclatures/index.cfm?TargetUrl=LST_NOM_DTL&amp;StrNom=NACE_REV2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ts.oecd.org/index.aspx?queryid=6475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s.oecd.org/index.aspx?queryid=6475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D10"/>
  <sheetViews>
    <sheetView workbookViewId="0">
      <selection activeCell="B9" sqref="B9"/>
    </sheetView>
  </sheetViews>
  <sheetFormatPr defaultRowHeight="15" x14ac:dyDescent="0.25"/>
  <cols>
    <col min="2" max="2" width="43.85546875" bestFit="1" customWidth="1"/>
    <col min="3" max="3" width="55.5703125" bestFit="1" customWidth="1"/>
    <col min="4" max="4" width="45.140625" customWidth="1"/>
  </cols>
  <sheetData>
    <row r="2" spans="2:4" x14ac:dyDescent="0.25">
      <c r="B2" s="8" t="s">
        <v>412</v>
      </c>
    </row>
    <row r="4" spans="2:4" x14ac:dyDescent="0.25">
      <c r="B4" s="1" t="s">
        <v>404</v>
      </c>
      <c r="C4" s="1" t="s">
        <v>403</v>
      </c>
      <c r="D4" s="1" t="s">
        <v>402</v>
      </c>
    </row>
    <row r="5" spans="2:4" x14ac:dyDescent="0.25">
      <c r="B5" s="4" t="s">
        <v>421</v>
      </c>
      <c r="C5" t="s">
        <v>406</v>
      </c>
      <c r="D5" t="s">
        <v>407</v>
      </c>
    </row>
    <row r="6" spans="2:4" x14ac:dyDescent="0.25">
      <c r="B6" s="4" t="s">
        <v>435</v>
      </c>
      <c r="C6" t="s">
        <v>433</v>
      </c>
      <c r="D6" t="s">
        <v>428</v>
      </c>
    </row>
    <row r="7" spans="2:4" x14ac:dyDescent="0.25">
      <c r="B7" s="4" t="s">
        <v>401</v>
      </c>
      <c r="C7" t="s">
        <v>434</v>
      </c>
      <c r="D7" t="s">
        <v>427</v>
      </c>
    </row>
    <row r="8" spans="2:4" x14ac:dyDescent="0.25">
      <c r="B8" s="4" t="s">
        <v>408</v>
      </c>
      <c r="C8" t="s">
        <v>425</v>
      </c>
      <c r="D8" t="s">
        <v>423</v>
      </c>
    </row>
    <row r="9" spans="2:4" x14ac:dyDescent="0.25">
      <c r="B9" s="4" t="s">
        <v>409</v>
      </c>
      <c r="C9" t="s">
        <v>426</v>
      </c>
      <c r="D9" t="s">
        <v>423</v>
      </c>
    </row>
    <row r="10" spans="2:4" x14ac:dyDescent="0.25">
      <c r="B10" s="4" t="s">
        <v>422</v>
      </c>
      <c r="C10" t="s">
        <v>411</v>
      </c>
      <c r="D10" t="s">
        <v>410</v>
      </c>
    </row>
  </sheetData>
  <hyperlinks>
    <hyperlink ref="B5" location="'1.Macro Dati'!A1" display="1.Macro dati"/>
    <hyperlink ref="B6" location="'2.occ. imprese (regione e NACE)'!A1" display="2.Occupazione imprese"/>
    <hyperlink ref="B7" location="'3.inv. imprese (regione e NACE)'!A1" display="3. investimenti materiali e immateriali imprese"/>
    <hyperlink ref="B8" location="'4.flussi comm. estero'!A1" display="4. Flussi commercio estero"/>
    <hyperlink ref="B9" location="'5.export beni intermedi'!A1" display="5. Export beni intermedi"/>
    <hyperlink ref="B10" location="'6.funzioni amm.'!A1" display="6.Funzioni amministrative"/>
    <hyperlink ref="D8" r:id="rId1"/>
    <hyperlink ref="D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4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2" sqref="A22"/>
    </sheetView>
  </sheetViews>
  <sheetFormatPr defaultRowHeight="15" x14ac:dyDescent="0.25"/>
  <cols>
    <col min="1" max="1" width="67.7109375" customWidth="1"/>
    <col min="2" max="10" width="21.5703125" style="3" customWidth="1"/>
  </cols>
  <sheetData>
    <row r="1" spans="1:10" s="10" customFormat="1" ht="45" x14ac:dyDescent="0.25">
      <c r="B1" s="29" t="s">
        <v>85</v>
      </c>
      <c r="C1" s="29" t="s">
        <v>227</v>
      </c>
      <c r="D1" s="29" t="s">
        <v>231</v>
      </c>
      <c r="E1" s="29" t="s">
        <v>236</v>
      </c>
      <c r="F1" s="29" t="s">
        <v>187</v>
      </c>
      <c r="G1" s="29" t="s">
        <v>244</v>
      </c>
      <c r="H1" s="29" t="s">
        <v>170</v>
      </c>
      <c r="I1" s="29" t="s">
        <v>254</v>
      </c>
      <c r="J1" s="29" t="s">
        <v>190</v>
      </c>
    </row>
    <row r="2" spans="1:10" s="10" customFormat="1" x14ac:dyDescent="0.25">
      <c r="A2" s="10" t="s">
        <v>192</v>
      </c>
      <c r="B2" s="26">
        <v>28748</v>
      </c>
      <c r="C2" s="26">
        <v>56594</v>
      </c>
      <c r="D2" s="26">
        <v>26182.5</v>
      </c>
      <c r="E2" s="26">
        <v>24617.33</v>
      </c>
      <c r="F2" s="26">
        <v>131957</v>
      </c>
      <c r="G2" s="26">
        <v>190004</v>
      </c>
      <c r="H2" s="26">
        <v>13812</v>
      </c>
      <c r="I2" s="26">
        <v>77589</v>
      </c>
      <c r="J2" s="26">
        <v>20270</v>
      </c>
    </row>
    <row r="3" spans="1:10" s="10" customFormat="1" x14ac:dyDescent="0.25">
      <c r="A3" s="10" t="s">
        <v>193</v>
      </c>
      <c r="B3" s="26">
        <v>2897369</v>
      </c>
      <c r="C3" s="26">
        <v>4262140</v>
      </c>
      <c r="D3" s="26">
        <v>2371603</v>
      </c>
      <c r="E3" s="26">
        <v>1326991</v>
      </c>
      <c r="F3" s="26">
        <v>11062508</v>
      </c>
      <c r="G3" s="26">
        <v>37470554</v>
      </c>
      <c r="H3" s="26">
        <v>621207</v>
      </c>
      <c r="I3" s="26">
        <v>7038132</v>
      </c>
      <c r="J3" s="26">
        <v>2058521</v>
      </c>
    </row>
    <row r="4" spans="1:10" s="10" customFormat="1" x14ac:dyDescent="0.25">
      <c r="A4" s="10" t="s">
        <v>194</v>
      </c>
      <c r="B4" s="24">
        <v>100.78506330875192</v>
      </c>
      <c r="C4" s="24">
        <v>75.31081033325087</v>
      </c>
      <c r="D4" s="24">
        <v>90.579700181418886</v>
      </c>
      <c r="E4" s="24">
        <v>53.904749215288575</v>
      </c>
      <c r="F4" s="24">
        <v>83.834188409860786</v>
      </c>
      <c r="G4" s="24">
        <v>197.20929033072989</v>
      </c>
      <c r="H4" s="24">
        <v>44.975890529973938</v>
      </c>
      <c r="I4" s="24">
        <v>90.710435757646053</v>
      </c>
      <c r="J4" s="24">
        <v>101.55505673408979</v>
      </c>
    </row>
    <row r="5" spans="1:10" s="10" customFormat="1" ht="30" x14ac:dyDescent="0.25">
      <c r="A5" s="10" t="s">
        <v>195</v>
      </c>
      <c r="B5" s="25" t="s">
        <v>223</v>
      </c>
      <c r="C5" s="25" t="s">
        <v>228</v>
      </c>
      <c r="D5" s="25" t="s">
        <v>232</v>
      </c>
      <c r="E5" s="25" t="s">
        <v>237</v>
      </c>
      <c r="F5" s="25" t="s">
        <v>240</v>
      </c>
      <c r="G5" s="25" t="s">
        <v>245</v>
      </c>
      <c r="H5" s="25" t="s">
        <v>249</v>
      </c>
      <c r="I5" s="25" t="s">
        <v>255</v>
      </c>
      <c r="J5" s="25" t="s">
        <v>258</v>
      </c>
    </row>
    <row r="6" spans="1:10" s="10" customFormat="1" x14ac:dyDescent="0.25">
      <c r="A6" s="37" t="s">
        <v>416</v>
      </c>
      <c r="B6" s="24">
        <v>12</v>
      </c>
      <c r="C6" s="24">
        <v>21</v>
      </c>
      <c r="D6" s="24">
        <v>10</v>
      </c>
      <c r="E6" s="24">
        <v>63</v>
      </c>
      <c r="F6" s="24">
        <v>13</v>
      </c>
      <c r="G6" s="24">
        <v>13</v>
      </c>
      <c r="H6" s="24">
        <v>21</v>
      </c>
      <c r="I6" s="24">
        <v>145</v>
      </c>
      <c r="J6" s="24">
        <v>212</v>
      </c>
    </row>
    <row r="7" spans="1:10" s="10" customFormat="1" ht="30" x14ac:dyDescent="0.25">
      <c r="A7" s="37" t="s">
        <v>417</v>
      </c>
      <c r="B7" s="27">
        <v>2395.6666666666665</v>
      </c>
      <c r="C7" s="27">
        <v>2694.9523809523807</v>
      </c>
      <c r="D7" s="27">
        <v>2618.25</v>
      </c>
      <c r="E7" s="27">
        <v>390.75126984126985</v>
      </c>
      <c r="F7" s="27">
        <v>10150.538461538461</v>
      </c>
      <c r="G7" s="27">
        <v>14615.692307692309</v>
      </c>
      <c r="H7" s="27">
        <v>657.71428571428567</v>
      </c>
      <c r="I7" s="27">
        <v>535.09655172413795</v>
      </c>
      <c r="J7" s="27">
        <v>95.613207547169807</v>
      </c>
    </row>
    <row r="8" spans="1:10" s="10" customFormat="1" ht="45" x14ac:dyDescent="0.25">
      <c r="A8" s="37" t="s">
        <v>418</v>
      </c>
      <c r="B8" s="27">
        <v>241447.41666666666</v>
      </c>
      <c r="C8" s="27">
        <v>202959.04761904763</v>
      </c>
      <c r="D8" s="27">
        <v>237160.3</v>
      </c>
      <c r="E8" s="27">
        <v>21063.349206349205</v>
      </c>
      <c r="F8" s="27">
        <v>850962.15384615387</v>
      </c>
      <c r="G8" s="27">
        <v>2882350.3076923075</v>
      </c>
      <c r="H8" s="27">
        <v>29581.285714285714</v>
      </c>
      <c r="I8" s="27">
        <v>48538.841379310346</v>
      </c>
      <c r="J8" s="27">
        <v>9710.0047169811314</v>
      </c>
    </row>
    <row r="9" spans="1:10" s="10" customFormat="1" ht="75" x14ac:dyDescent="0.25">
      <c r="A9" s="10" t="s">
        <v>196</v>
      </c>
      <c r="B9" s="25" t="s">
        <v>224</v>
      </c>
      <c r="C9" s="25" t="s">
        <v>229</v>
      </c>
      <c r="D9" s="25" t="s">
        <v>233</v>
      </c>
      <c r="E9" s="25" t="s">
        <v>238</v>
      </c>
      <c r="F9" s="25" t="s">
        <v>241</v>
      </c>
      <c r="G9" s="25" t="s">
        <v>246</v>
      </c>
      <c r="H9" s="25" t="s">
        <v>250</v>
      </c>
      <c r="I9" s="25" t="s">
        <v>256</v>
      </c>
      <c r="J9" s="25" t="s">
        <v>259</v>
      </c>
    </row>
    <row r="10" spans="1:10" s="10" customFormat="1" x14ac:dyDescent="0.25">
      <c r="A10" s="10" t="s">
        <v>197</v>
      </c>
      <c r="B10" s="24">
        <v>2</v>
      </c>
      <c r="C10" s="24">
        <v>2</v>
      </c>
      <c r="D10" s="24">
        <v>3</v>
      </c>
      <c r="E10" s="24">
        <v>2</v>
      </c>
      <c r="F10" s="24">
        <v>2</v>
      </c>
      <c r="G10" s="24">
        <v>3</v>
      </c>
      <c r="H10" s="24">
        <v>1</v>
      </c>
      <c r="I10" s="24">
        <v>1</v>
      </c>
      <c r="J10" s="24">
        <v>1</v>
      </c>
    </row>
    <row r="11" spans="1:10" s="10" customFormat="1" x14ac:dyDescent="0.25">
      <c r="A11" s="10" t="s">
        <v>198</v>
      </c>
      <c r="B11" s="24">
        <v>73</v>
      </c>
      <c r="C11" s="24">
        <v>577</v>
      </c>
      <c r="D11" s="24">
        <v>90</v>
      </c>
      <c r="E11" s="24">
        <v>63</v>
      </c>
      <c r="F11" s="24">
        <v>338</v>
      </c>
      <c r="G11" s="24">
        <v>5030</v>
      </c>
      <c r="H11" s="24">
        <v>21</v>
      </c>
      <c r="I11" s="24">
        <v>145</v>
      </c>
      <c r="J11" s="24">
        <v>211</v>
      </c>
    </row>
    <row r="12" spans="1:10" s="10" customFormat="1" x14ac:dyDescent="0.25">
      <c r="A12" s="10" t="s">
        <v>199</v>
      </c>
      <c r="B12" s="24">
        <v>61</v>
      </c>
      <c r="C12" s="24">
        <v>556</v>
      </c>
      <c r="D12" s="24">
        <v>79</v>
      </c>
      <c r="E12" s="24">
        <v>62</v>
      </c>
      <c r="F12" s="24">
        <v>325</v>
      </c>
      <c r="G12" s="24">
        <v>4948</v>
      </c>
      <c r="H12" s="24">
        <v>21</v>
      </c>
      <c r="I12" s="24">
        <v>145</v>
      </c>
      <c r="J12" s="24">
        <v>211</v>
      </c>
    </row>
    <row r="13" spans="1:10" s="10" customFormat="1" x14ac:dyDescent="0.25">
      <c r="A13" s="10" t="s">
        <v>414</v>
      </c>
      <c r="B13" s="24">
        <v>2.5195271986412502</v>
      </c>
      <c r="C13" s="24">
        <v>13.537800259963303</v>
      </c>
      <c r="D13" s="24">
        <v>3.7949015918768865</v>
      </c>
      <c r="E13" s="24">
        <v>4.7475830657479969</v>
      </c>
      <c r="F13" s="24">
        <v>3.0553650221089108</v>
      </c>
      <c r="G13" s="24">
        <v>13.423874117260182</v>
      </c>
      <c r="H13" s="24">
        <v>3.3805156735194553</v>
      </c>
      <c r="I13" s="24">
        <v>2.0602057477751199</v>
      </c>
      <c r="J13" s="24">
        <v>10.250077604260536</v>
      </c>
    </row>
    <row r="14" spans="1:10" s="10" customFormat="1" x14ac:dyDescent="0.25">
      <c r="A14" s="10" t="s">
        <v>200</v>
      </c>
      <c r="B14" s="27">
        <v>47497.852459016394</v>
      </c>
      <c r="C14" s="27">
        <v>7665.7194244604316</v>
      </c>
      <c r="D14" s="27">
        <v>30020.291139240508</v>
      </c>
      <c r="E14" s="27">
        <v>21403.080645161292</v>
      </c>
      <c r="F14" s="27">
        <v>34038.486153846156</v>
      </c>
      <c r="G14" s="27">
        <v>7572.8686337914305</v>
      </c>
      <c r="H14" s="27">
        <v>29581.285714285714</v>
      </c>
      <c r="I14" s="27">
        <v>48538.841379310346</v>
      </c>
      <c r="J14" s="27">
        <v>9756.023696682465</v>
      </c>
    </row>
    <row r="15" spans="1:10" s="10" customFormat="1" ht="45" x14ac:dyDescent="0.25">
      <c r="A15" s="10" t="s">
        <v>201</v>
      </c>
      <c r="B15" s="24" t="s">
        <v>225</v>
      </c>
      <c r="C15" s="24" t="s">
        <v>230</v>
      </c>
      <c r="D15" s="24" t="s">
        <v>234</v>
      </c>
      <c r="E15" s="24" t="s">
        <v>239</v>
      </c>
      <c r="F15" s="24" t="s">
        <v>242</v>
      </c>
      <c r="G15" s="24" t="s">
        <v>247</v>
      </c>
      <c r="H15" s="24" t="s">
        <v>251</v>
      </c>
      <c r="I15" s="24" t="s">
        <v>257</v>
      </c>
      <c r="J15" s="24" t="s">
        <v>260</v>
      </c>
    </row>
    <row r="16" spans="1:10" s="10" customFormat="1" x14ac:dyDescent="0.25">
      <c r="A16" s="10" t="s">
        <v>202</v>
      </c>
      <c r="B16" s="26">
        <v>765960</v>
      </c>
      <c r="C16" s="26">
        <v>1139243</v>
      </c>
      <c r="D16" s="26">
        <v>632148</v>
      </c>
      <c r="E16" s="26">
        <v>271723</v>
      </c>
      <c r="F16" s="26">
        <v>4472849</v>
      </c>
      <c r="G16" s="26">
        <v>2474868</v>
      </c>
      <c r="H16" s="26">
        <v>383500</v>
      </c>
      <c r="I16" s="26">
        <v>2595589</v>
      </c>
      <c r="J16" s="26">
        <v>495433</v>
      </c>
    </row>
    <row r="17" spans="1:10" s="10" customFormat="1" ht="30" x14ac:dyDescent="0.25">
      <c r="A17" s="10" t="s">
        <v>203</v>
      </c>
      <c r="B17" s="24">
        <v>26.43639798727742</v>
      </c>
      <c r="C17" s="24">
        <v>26.729365999239818</v>
      </c>
      <c r="D17" s="24">
        <v>26.654882794464335</v>
      </c>
      <c r="E17" s="24">
        <v>20.476627196416555</v>
      </c>
      <c r="F17" s="24">
        <v>40.432504094008337</v>
      </c>
      <c r="G17" s="24">
        <v>6.6048342920150045</v>
      </c>
      <c r="H17" s="24">
        <v>61.734655275938621</v>
      </c>
      <c r="I17" s="24">
        <v>36.878947425254317</v>
      </c>
      <c r="J17" s="24">
        <v>24.067425107637959</v>
      </c>
    </row>
    <row r="18" spans="1:10" s="10" customFormat="1" x14ac:dyDescent="0.25">
      <c r="A18" s="10" t="s">
        <v>204</v>
      </c>
      <c r="B18" s="24">
        <v>57.4</v>
      </c>
      <c r="C18" s="24">
        <v>59</v>
      </c>
      <c r="D18" s="24">
        <v>39.799999999999997</v>
      </c>
      <c r="E18" s="24">
        <v>39.799999999999997</v>
      </c>
      <c r="F18" s="24">
        <v>78</v>
      </c>
      <c r="G18" s="24">
        <v>69</v>
      </c>
      <c r="H18" s="24">
        <v>64</v>
      </c>
      <c r="I18" s="24">
        <v>55.6</v>
      </c>
      <c r="J18" s="24">
        <v>49.6</v>
      </c>
    </row>
    <row r="19" spans="1:10" s="10" customFormat="1" x14ac:dyDescent="0.25">
      <c r="A19" s="10" t="s">
        <v>205</v>
      </c>
      <c r="B19" s="26">
        <v>111083</v>
      </c>
      <c r="C19" s="26">
        <v>155705</v>
      </c>
      <c r="D19" s="26">
        <v>50625</v>
      </c>
      <c r="E19" s="26">
        <v>27207</v>
      </c>
      <c r="F19" s="26">
        <v>726581</v>
      </c>
      <c r="G19" s="26">
        <v>3183308</v>
      </c>
      <c r="H19" s="26">
        <v>21127</v>
      </c>
      <c r="I19" s="26">
        <v>212403</v>
      </c>
      <c r="J19" s="26">
        <v>182089</v>
      </c>
    </row>
    <row r="20" spans="1:10" s="10" customFormat="1" x14ac:dyDescent="0.25">
      <c r="A20" s="10" t="s">
        <v>206</v>
      </c>
      <c r="B20" s="26">
        <v>109393</v>
      </c>
      <c r="C20" s="26">
        <v>152438</v>
      </c>
      <c r="D20" s="26">
        <v>49628</v>
      </c>
      <c r="E20" s="26">
        <v>26224</v>
      </c>
      <c r="F20" s="26">
        <v>726581</v>
      </c>
      <c r="G20" s="26">
        <v>2659088</v>
      </c>
      <c r="H20" s="26">
        <v>20935</v>
      </c>
      <c r="I20" s="26">
        <v>210036</v>
      </c>
      <c r="J20" s="26">
        <v>179326</v>
      </c>
    </row>
    <row r="21" spans="1:10" s="10" customFormat="1" x14ac:dyDescent="0.25">
      <c r="A21" s="38" t="s">
        <v>436</v>
      </c>
      <c r="B21" s="39" t="s">
        <v>226</v>
      </c>
      <c r="C21" s="39" t="s">
        <v>226</v>
      </c>
      <c r="D21" s="39" t="s">
        <v>235</v>
      </c>
      <c r="E21" s="39" t="s">
        <v>235</v>
      </c>
      <c r="F21" s="39" t="s">
        <v>243</v>
      </c>
      <c r="G21" s="39" t="s">
        <v>226</v>
      </c>
      <c r="H21" s="39" t="s">
        <v>252</v>
      </c>
      <c r="I21" s="39" t="s">
        <v>235</v>
      </c>
      <c r="J21" s="39" t="s">
        <v>235</v>
      </c>
    </row>
    <row r="22" spans="1:10" s="10" customFormat="1" x14ac:dyDescent="0.25">
      <c r="A22" s="38" t="s">
        <v>207</v>
      </c>
      <c r="B22" s="40">
        <v>10333</v>
      </c>
      <c r="C22" s="40">
        <v>17527</v>
      </c>
      <c r="D22" s="40">
        <v>6118</v>
      </c>
      <c r="E22" s="40">
        <v>4242</v>
      </c>
      <c r="F22" s="40">
        <v>58307</v>
      </c>
      <c r="G22" s="40">
        <v>349722</v>
      </c>
      <c r="H22" s="40">
        <v>1827</v>
      </c>
      <c r="I22" s="40">
        <v>34046</v>
      </c>
      <c r="J22" s="40">
        <v>20831</v>
      </c>
    </row>
    <row r="23" spans="1:10" s="10" customFormat="1" x14ac:dyDescent="0.25">
      <c r="A23" s="38" t="s">
        <v>208</v>
      </c>
      <c r="B23" s="40">
        <v>4819</v>
      </c>
      <c r="C23" s="40">
        <v>16815</v>
      </c>
      <c r="D23" s="40">
        <v>2784</v>
      </c>
      <c r="E23" s="40">
        <v>1479</v>
      </c>
      <c r="F23" s="40">
        <v>84622</v>
      </c>
      <c r="G23" s="40">
        <v>480887</v>
      </c>
      <c r="H23" s="40">
        <v>1854</v>
      </c>
      <c r="I23" s="40">
        <v>18347</v>
      </c>
      <c r="J23" s="40">
        <v>20291</v>
      </c>
    </row>
    <row r="24" spans="1:10" s="10" customFormat="1" x14ac:dyDescent="0.25">
      <c r="A24" s="38" t="s">
        <v>209</v>
      </c>
      <c r="B24" s="40">
        <v>44878</v>
      </c>
      <c r="C24" s="40">
        <v>35920</v>
      </c>
      <c r="D24" s="40">
        <v>13235</v>
      </c>
      <c r="E24" s="40">
        <v>8272</v>
      </c>
      <c r="F24" s="40">
        <v>251413</v>
      </c>
      <c r="G24" s="40">
        <v>824318</v>
      </c>
      <c r="H24" s="40">
        <v>8880</v>
      </c>
      <c r="I24" s="40">
        <v>57743</v>
      </c>
      <c r="J24" s="40">
        <v>26883</v>
      </c>
    </row>
    <row r="25" spans="1:10" s="10" customFormat="1" x14ac:dyDescent="0.25">
      <c r="A25" s="38" t="s">
        <v>210</v>
      </c>
      <c r="B25" s="40">
        <v>8024</v>
      </c>
      <c r="C25" s="40">
        <v>4688</v>
      </c>
      <c r="D25" s="40">
        <v>2175</v>
      </c>
      <c r="E25" s="40">
        <v>1286</v>
      </c>
      <c r="F25" s="40">
        <v>63814</v>
      </c>
      <c r="G25" s="40">
        <v>94990</v>
      </c>
      <c r="H25" s="40">
        <v>1456</v>
      </c>
      <c r="I25" s="40">
        <v>25849</v>
      </c>
      <c r="J25" s="40">
        <v>8897</v>
      </c>
    </row>
    <row r="26" spans="1:10" s="10" customFormat="1" x14ac:dyDescent="0.25">
      <c r="A26" s="38" t="s">
        <v>211</v>
      </c>
      <c r="B26" s="40">
        <v>17825</v>
      </c>
      <c r="C26" s="40">
        <v>9964</v>
      </c>
      <c r="D26" s="40">
        <v>1099</v>
      </c>
      <c r="E26" s="40">
        <v>359</v>
      </c>
      <c r="F26" s="40">
        <v>89491</v>
      </c>
      <c r="G26" s="40">
        <v>211926</v>
      </c>
      <c r="H26" s="40">
        <v>2241</v>
      </c>
      <c r="I26" s="40">
        <v>19114</v>
      </c>
      <c r="J26" s="40">
        <v>10840</v>
      </c>
    </row>
    <row r="27" spans="1:10" s="10" customFormat="1" x14ac:dyDescent="0.25">
      <c r="A27" s="38" t="s">
        <v>212</v>
      </c>
      <c r="B27" s="40">
        <v>2495</v>
      </c>
      <c r="C27" s="40">
        <v>6057</v>
      </c>
      <c r="D27" s="40">
        <v>1092</v>
      </c>
      <c r="E27" s="40">
        <v>487</v>
      </c>
      <c r="F27" s="40">
        <v>12670</v>
      </c>
      <c r="G27" s="40">
        <v>66699</v>
      </c>
      <c r="H27" s="40">
        <v>450</v>
      </c>
      <c r="I27" s="40">
        <v>5062</v>
      </c>
      <c r="J27" s="40">
        <v>7469</v>
      </c>
    </row>
    <row r="28" spans="1:10" s="10" customFormat="1" x14ac:dyDescent="0.25">
      <c r="A28" s="38" t="s">
        <v>213</v>
      </c>
      <c r="B28" s="40">
        <v>21019</v>
      </c>
      <c r="C28" s="40">
        <v>61467</v>
      </c>
      <c r="D28" s="40">
        <v>23125</v>
      </c>
      <c r="E28" s="40">
        <v>10099</v>
      </c>
      <c r="F28" s="40">
        <v>166264</v>
      </c>
      <c r="G28" s="40">
        <v>630546</v>
      </c>
      <c r="H28" s="40">
        <v>4227</v>
      </c>
      <c r="I28" s="40">
        <v>49875</v>
      </c>
      <c r="J28" s="40">
        <v>84115</v>
      </c>
    </row>
    <row r="29" spans="1:10" s="10" customFormat="1" x14ac:dyDescent="0.25">
      <c r="A29" s="10" t="s">
        <v>214</v>
      </c>
      <c r="B29" s="28">
        <v>4458.1000000000004</v>
      </c>
      <c r="C29" s="28">
        <v>13597.9</v>
      </c>
      <c r="D29" s="28">
        <v>4006</v>
      </c>
      <c r="E29" s="28">
        <v>4171</v>
      </c>
      <c r="F29" s="28">
        <v>21966</v>
      </c>
      <c r="G29" s="28" t="s">
        <v>248</v>
      </c>
      <c r="H29" s="28" t="s">
        <v>253</v>
      </c>
      <c r="I29" s="28">
        <v>6353.8</v>
      </c>
      <c r="J29" s="28" t="s">
        <v>261</v>
      </c>
    </row>
    <row r="30" spans="1:10" s="10" customFormat="1" x14ac:dyDescent="0.25">
      <c r="A30" s="10" t="s">
        <v>215</v>
      </c>
      <c r="B30" s="28">
        <v>3413.9605000000001</v>
      </c>
      <c r="C30" s="28">
        <v>10878.524000000001</v>
      </c>
      <c r="D30" s="28">
        <v>3821.1632</v>
      </c>
      <c r="E30" s="28">
        <v>3821.1632</v>
      </c>
      <c r="F30" s="28">
        <v>16876.635999999999</v>
      </c>
      <c r="G30" s="28">
        <v>28362.700800000002</v>
      </c>
      <c r="H30" s="28"/>
      <c r="I30" s="28">
        <v>9167.0612999999994</v>
      </c>
      <c r="J30" s="28">
        <v>18936.984500000002</v>
      </c>
    </row>
    <row r="31" spans="1:10" s="10" customFormat="1" x14ac:dyDescent="0.25">
      <c r="A31" s="10" t="s">
        <v>216</v>
      </c>
      <c r="B31" s="28">
        <v>70.5</v>
      </c>
      <c r="C31" s="28">
        <v>66.2</v>
      </c>
      <c r="D31" s="28">
        <v>45.9</v>
      </c>
      <c r="E31" s="28">
        <v>45.9</v>
      </c>
      <c r="F31" s="28">
        <v>175</v>
      </c>
      <c r="G31" s="28">
        <v>133</v>
      </c>
      <c r="H31" s="28">
        <v>52.1</v>
      </c>
      <c r="I31" s="28">
        <v>61.2</v>
      </c>
      <c r="J31" s="28">
        <v>71.7</v>
      </c>
    </row>
    <row r="32" spans="1:10" s="10" customFormat="1" x14ac:dyDescent="0.25">
      <c r="A32" s="10" t="s">
        <v>217</v>
      </c>
      <c r="B32" s="28">
        <v>69.099999999999994</v>
      </c>
      <c r="C32" s="28">
        <v>85.12299999999999</v>
      </c>
      <c r="D32" s="28">
        <v>45.1</v>
      </c>
      <c r="E32" s="28">
        <v>45.1</v>
      </c>
      <c r="F32" s="28">
        <v>177.066</v>
      </c>
      <c r="G32" s="28">
        <v>132.029</v>
      </c>
      <c r="H32" s="28"/>
      <c r="I32" s="28">
        <v>70</v>
      </c>
      <c r="J32" s="28">
        <v>60.936999999999998</v>
      </c>
    </row>
    <row r="33" spans="1:10" s="10" customFormat="1" x14ac:dyDescent="0.25">
      <c r="A33" s="10" t="s">
        <v>218</v>
      </c>
      <c r="B33" s="28">
        <v>16.899999999999999</v>
      </c>
      <c r="C33" s="28">
        <v>21.6</v>
      </c>
      <c r="D33" s="28">
        <v>44.3</v>
      </c>
      <c r="E33" s="28">
        <v>44.3</v>
      </c>
      <c r="F33" s="28">
        <v>27.9</v>
      </c>
      <c r="G33" s="28">
        <v>12.4</v>
      </c>
      <c r="H33" s="28">
        <v>19.100000000000001</v>
      </c>
      <c r="I33" s="28">
        <v>20.100000000000001</v>
      </c>
      <c r="J33" s="28">
        <v>13.1</v>
      </c>
    </row>
    <row r="34" spans="1:10" s="10" customFormat="1" x14ac:dyDescent="0.25">
      <c r="A34" s="10" t="s">
        <v>219</v>
      </c>
      <c r="B34" s="28">
        <v>13.3</v>
      </c>
      <c r="C34" s="28">
        <v>20.297999999999998</v>
      </c>
      <c r="D34" s="28">
        <v>43.882999999999996</v>
      </c>
      <c r="E34" s="28">
        <v>43.882999999999996</v>
      </c>
      <c r="F34" s="28">
        <v>26.541999999999998</v>
      </c>
      <c r="G34" s="28">
        <v>12.657999999999999</v>
      </c>
      <c r="H34" s="28"/>
      <c r="I34" s="28">
        <v>26.1</v>
      </c>
      <c r="J34" s="28">
        <v>13.092000000000001</v>
      </c>
    </row>
    <row r="35" spans="1:10" s="10" customFormat="1" x14ac:dyDescent="0.25">
      <c r="A35" s="10" t="s">
        <v>220</v>
      </c>
      <c r="B35" s="28">
        <v>2.6</v>
      </c>
      <c r="C35" s="28">
        <v>12.5</v>
      </c>
      <c r="D35" s="28"/>
      <c r="E35" s="28"/>
      <c r="F35" s="28">
        <v>3.3</v>
      </c>
      <c r="G35" s="28">
        <v>14.7</v>
      </c>
      <c r="H35" s="28"/>
      <c r="I35" s="28"/>
      <c r="J35" s="28">
        <v>9.8000000000000007</v>
      </c>
    </row>
    <row r="36" spans="1:10" s="10" customFormat="1" x14ac:dyDescent="0.25">
      <c r="A36" s="10" t="s">
        <v>221</v>
      </c>
      <c r="B36" s="28">
        <v>2.2000000000000002</v>
      </c>
      <c r="C36" s="28">
        <v>6.8</v>
      </c>
      <c r="D36" s="28">
        <v>1.6</v>
      </c>
      <c r="E36" s="28">
        <v>1.6</v>
      </c>
      <c r="F36" s="28"/>
      <c r="G36" s="28"/>
      <c r="H36" s="28">
        <v>3.9</v>
      </c>
      <c r="I36" s="28">
        <v>5.7</v>
      </c>
      <c r="J36" s="28"/>
    </row>
    <row r="37" spans="1:10" s="10" customFormat="1" ht="30" x14ac:dyDescent="0.25">
      <c r="A37" s="10" t="s">
        <v>262</v>
      </c>
      <c r="B37" s="28">
        <v>2.2000000000000002</v>
      </c>
      <c r="C37" s="28">
        <v>12.5</v>
      </c>
      <c r="D37" s="28">
        <v>1.6</v>
      </c>
      <c r="E37" s="28">
        <v>1.6</v>
      </c>
      <c r="F37" s="28">
        <v>3.3</v>
      </c>
      <c r="G37" s="28">
        <v>14.7</v>
      </c>
      <c r="H37" s="28">
        <v>3.9</v>
      </c>
      <c r="I37" s="28">
        <v>5.7</v>
      </c>
      <c r="J37" s="28">
        <v>9.8000000000000007</v>
      </c>
    </row>
    <row r="38" spans="1:10" s="10" customFormat="1" x14ac:dyDescent="0.25">
      <c r="A38" s="10" t="s">
        <v>222</v>
      </c>
      <c r="B38" s="28">
        <v>10.9</v>
      </c>
      <c r="C38" s="28">
        <v>19.600000000000001</v>
      </c>
      <c r="D38" s="28">
        <v>22.1</v>
      </c>
      <c r="E38" s="28">
        <v>22.1</v>
      </c>
      <c r="F38" s="28">
        <v>16.8</v>
      </c>
      <c r="G38" s="28">
        <v>20</v>
      </c>
      <c r="H38" s="28">
        <v>21.2</v>
      </c>
      <c r="I38" s="28">
        <v>19.3</v>
      </c>
      <c r="J38" s="28">
        <v>19.5</v>
      </c>
    </row>
    <row r="42" spans="1:10" x14ac:dyDescent="0.25">
      <c r="A42" s="2" t="s">
        <v>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CK109"/>
  <sheetViews>
    <sheetView workbookViewId="0">
      <selection activeCell="B1" sqref="B1"/>
    </sheetView>
  </sheetViews>
  <sheetFormatPr defaultRowHeight="15" x14ac:dyDescent="0.25"/>
  <cols>
    <col min="1" max="1" width="45.28515625" style="6" bestFit="1" customWidth="1"/>
    <col min="2" max="89" width="16.28515625" style="19" customWidth="1"/>
    <col min="90" max="16384" width="9.140625" style="6"/>
  </cols>
  <sheetData>
    <row r="1" spans="1:89" x14ac:dyDescent="0.25">
      <c r="B1" s="30" t="s">
        <v>397</v>
      </c>
    </row>
    <row r="2" spans="1:89" s="16" customFormat="1" ht="114.75" x14ac:dyDescent="0.25">
      <c r="A2" s="16" t="s">
        <v>413</v>
      </c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0" t="s">
        <v>11</v>
      </c>
      <c r="N2" s="20" t="s">
        <v>12</v>
      </c>
      <c r="O2" s="20" t="s">
        <v>13</v>
      </c>
      <c r="P2" s="20" t="s">
        <v>14</v>
      </c>
      <c r="Q2" s="20" t="s">
        <v>15</v>
      </c>
      <c r="R2" s="20" t="s">
        <v>16</v>
      </c>
      <c r="S2" s="20" t="s">
        <v>17</v>
      </c>
      <c r="T2" s="20" t="s">
        <v>18</v>
      </c>
      <c r="U2" s="20" t="s">
        <v>19</v>
      </c>
      <c r="V2" s="20" t="s">
        <v>20</v>
      </c>
      <c r="W2" s="20" t="s">
        <v>21</v>
      </c>
      <c r="X2" s="20" t="s">
        <v>22</v>
      </c>
      <c r="Y2" s="20" t="s">
        <v>23</v>
      </c>
      <c r="Z2" s="20" t="s">
        <v>24</v>
      </c>
      <c r="AA2" s="20" t="s">
        <v>25</v>
      </c>
      <c r="AB2" s="20" t="s">
        <v>26</v>
      </c>
      <c r="AC2" s="20" t="s">
        <v>27</v>
      </c>
      <c r="AD2" s="20" t="s">
        <v>28</v>
      </c>
      <c r="AE2" s="20" t="s">
        <v>29</v>
      </c>
      <c r="AF2" s="20" t="s">
        <v>30</v>
      </c>
      <c r="AG2" s="20" t="s">
        <v>31</v>
      </c>
      <c r="AH2" s="20" t="s">
        <v>32</v>
      </c>
      <c r="AI2" s="20" t="s">
        <v>33</v>
      </c>
      <c r="AJ2" s="20" t="s">
        <v>34</v>
      </c>
      <c r="AK2" s="20" t="s">
        <v>35</v>
      </c>
      <c r="AL2" s="20" t="s">
        <v>36</v>
      </c>
      <c r="AM2" s="20" t="s">
        <v>37</v>
      </c>
      <c r="AN2" s="20" t="s">
        <v>38</v>
      </c>
      <c r="AO2" s="20" t="s">
        <v>39</v>
      </c>
      <c r="AP2" s="20" t="s">
        <v>40</v>
      </c>
      <c r="AQ2" s="20" t="s">
        <v>41</v>
      </c>
      <c r="AR2" s="20" t="s">
        <v>42</v>
      </c>
      <c r="AS2" s="20" t="s">
        <v>43</v>
      </c>
      <c r="AT2" s="20" t="s">
        <v>44</v>
      </c>
      <c r="AU2" s="20" t="s">
        <v>45</v>
      </c>
      <c r="AV2" s="20" t="s">
        <v>46</v>
      </c>
      <c r="AW2" s="20" t="s">
        <v>47</v>
      </c>
      <c r="AX2" s="20" t="s">
        <v>48</v>
      </c>
      <c r="AY2" s="20" t="s">
        <v>49</v>
      </c>
      <c r="AZ2" s="20" t="s">
        <v>50</v>
      </c>
      <c r="BA2" s="20" t="s">
        <v>51</v>
      </c>
      <c r="BB2" s="20" t="s">
        <v>52</v>
      </c>
      <c r="BC2" s="20" t="s">
        <v>53</v>
      </c>
      <c r="BD2" s="20" t="s">
        <v>54</v>
      </c>
      <c r="BE2" s="20" t="s">
        <v>55</v>
      </c>
      <c r="BF2" s="20" t="s">
        <v>56</v>
      </c>
      <c r="BG2" s="20" t="s">
        <v>57</v>
      </c>
      <c r="BH2" s="20" t="s">
        <v>58</v>
      </c>
      <c r="BI2" s="20" t="s">
        <v>59</v>
      </c>
      <c r="BJ2" s="20" t="s">
        <v>60</v>
      </c>
      <c r="BK2" s="20" t="s">
        <v>61</v>
      </c>
      <c r="BL2" s="20" t="s">
        <v>62</v>
      </c>
      <c r="BM2" s="20" t="s">
        <v>63</v>
      </c>
      <c r="BN2" s="20" t="s">
        <v>64</v>
      </c>
      <c r="BO2" s="20" t="s">
        <v>65</v>
      </c>
      <c r="BP2" s="20" t="s">
        <v>66</v>
      </c>
      <c r="BQ2" s="20" t="s">
        <v>67</v>
      </c>
      <c r="BR2" s="20" t="s">
        <v>68</v>
      </c>
      <c r="BS2" s="20" t="s">
        <v>69</v>
      </c>
      <c r="BT2" s="20" t="s">
        <v>70</v>
      </c>
      <c r="BU2" s="20" t="s">
        <v>71</v>
      </c>
      <c r="BV2" s="20" t="s">
        <v>72</v>
      </c>
      <c r="BW2" s="20" t="s">
        <v>73</v>
      </c>
      <c r="BX2" s="20" t="s">
        <v>74</v>
      </c>
      <c r="BY2" s="20" t="s">
        <v>75</v>
      </c>
      <c r="BZ2" s="20" t="s">
        <v>76</v>
      </c>
      <c r="CA2" s="20" t="s">
        <v>77</v>
      </c>
      <c r="CB2" s="20" t="s">
        <v>78</v>
      </c>
      <c r="CC2" s="20" t="s">
        <v>79</v>
      </c>
      <c r="CD2" s="20" t="s">
        <v>80</v>
      </c>
      <c r="CE2" s="20" t="s">
        <v>81</v>
      </c>
      <c r="CF2" s="20" t="s">
        <v>82</v>
      </c>
      <c r="CG2" s="20" t="s">
        <v>83</v>
      </c>
      <c r="CH2" s="20" t="s">
        <v>84</v>
      </c>
      <c r="CI2" s="20" t="s">
        <v>394</v>
      </c>
      <c r="CJ2" s="20" t="s">
        <v>191</v>
      </c>
      <c r="CK2" s="22"/>
    </row>
    <row r="3" spans="1:89" x14ac:dyDescent="0.25">
      <c r="A3" s="6" t="s">
        <v>85</v>
      </c>
      <c r="B3" s="23">
        <f>AVERAGE(B4:B6)</f>
        <v>0</v>
      </c>
      <c r="C3" s="23">
        <f t="shared" ref="C3:BN3" si="0">AVERAGE(C4:C6)</f>
        <v>0</v>
      </c>
      <c r="D3" s="23">
        <f t="shared" si="0"/>
        <v>0.60444578404612415</v>
      </c>
      <c r="E3" s="23">
        <f t="shared" si="0"/>
        <v>0</v>
      </c>
      <c r="F3" s="23">
        <f t="shared" si="0"/>
        <v>1.7271157167530225E-2</v>
      </c>
      <c r="G3" s="23">
        <f t="shared" si="0"/>
        <v>0</v>
      </c>
      <c r="H3" s="23">
        <f t="shared" si="0"/>
        <v>0.1180195739781232</v>
      </c>
      <c r="I3" s="23">
        <f t="shared" si="0"/>
        <v>0</v>
      </c>
      <c r="J3" s="23">
        <f t="shared" si="0"/>
        <v>0.28881212819036656</v>
      </c>
      <c r="K3" s="23">
        <f t="shared" si="0"/>
        <v>0.75834175935288173</v>
      </c>
      <c r="L3" s="23">
        <f t="shared" si="0"/>
        <v>0</v>
      </c>
      <c r="M3" s="23">
        <f t="shared" si="0"/>
        <v>9.4991364421416244E-2</v>
      </c>
      <c r="N3" s="23">
        <f t="shared" si="0"/>
        <v>0</v>
      </c>
      <c r="O3" s="23">
        <f t="shared" si="0"/>
        <v>0.80886586067933219</v>
      </c>
      <c r="P3" s="23">
        <f t="shared" si="0"/>
        <v>0</v>
      </c>
      <c r="Q3" s="23">
        <f t="shared" si="0"/>
        <v>0</v>
      </c>
      <c r="R3" s="23">
        <f t="shared" si="0"/>
        <v>0</v>
      </c>
      <c r="S3" s="23">
        <f t="shared" si="0"/>
        <v>0</v>
      </c>
      <c r="T3" s="23">
        <f t="shared" si="0"/>
        <v>0.17846862406447903</v>
      </c>
      <c r="U3" s="23">
        <f t="shared" si="0"/>
        <v>0</v>
      </c>
      <c r="V3" s="23">
        <f t="shared" si="0"/>
        <v>0</v>
      </c>
      <c r="W3" s="23">
        <f t="shared" si="0"/>
        <v>3.0903982812758222</v>
      </c>
      <c r="X3" s="23">
        <f t="shared" si="0"/>
        <v>2.5130989353877191</v>
      </c>
      <c r="Y3" s="23">
        <f t="shared" si="0"/>
        <v>6.4287085012473613E-2</v>
      </c>
      <c r="Z3" s="23">
        <f t="shared" si="0"/>
        <v>6.7165611207061979E-3</v>
      </c>
      <c r="AA3" s="23">
        <f t="shared" si="0"/>
        <v>0</v>
      </c>
      <c r="AB3" s="23">
        <f t="shared" si="0"/>
        <v>5.9489541354826335E-2</v>
      </c>
      <c r="AC3" s="23">
        <f t="shared" si="0"/>
        <v>0</v>
      </c>
      <c r="AD3" s="23">
        <f t="shared" si="0"/>
        <v>0</v>
      </c>
      <c r="AE3" s="23">
        <f t="shared" si="0"/>
        <v>0</v>
      </c>
      <c r="AF3" s="23">
        <f t="shared" si="0"/>
        <v>0</v>
      </c>
      <c r="AG3" s="23">
        <f t="shared" si="0"/>
        <v>0</v>
      </c>
      <c r="AH3" s="23">
        <f t="shared" si="0"/>
        <v>0.68892726923815006</v>
      </c>
      <c r="AI3" s="23">
        <f t="shared" si="0"/>
        <v>0.96622529265016299</v>
      </c>
      <c r="AJ3" s="23">
        <f t="shared" si="0"/>
        <v>0</v>
      </c>
      <c r="AK3" s="23">
        <f t="shared" si="0"/>
        <v>0</v>
      </c>
      <c r="AL3" s="23">
        <f t="shared" si="0"/>
        <v>0</v>
      </c>
      <c r="AM3" s="23">
        <f t="shared" si="0"/>
        <v>0.52101324122049508</v>
      </c>
      <c r="AN3" s="23">
        <f t="shared" si="0"/>
        <v>0.54833236240754202</v>
      </c>
      <c r="AO3" s="23">
        <f t="shared" si="0"/>
        <v>12.323187894578721</v>
      </c>
      <c r="AP3" s="23">
        <f t="shared" si="0"/>
        <v>7.1963154864709264E-2</v>
      </c>
      <c r="AQ3" s="23">
        <f t="shared" si="0"/>
        <v>54.894723486182748</v>
      </c>
      <c r="AR3" s="23">
        <f t="shared" si="0"/>
        <v>8.2242402290951819</v>
      </c>
      <c r="AS3" s="23">
        <f t="shared" si="0"/>
        <v>0.14776434465553637</v>
      </c>
      <c r="AT3" s="23">
        <f t="shared" si="0"/>
        <v>0.12377662636729996</v>
      </c>
      <c r="AU3" s="23">
        <f t="shared" si="0"/>
        <v>0</v>
      </c>
      <c r="AV3" s="23">
        <f t="shared" si="0"/>
        <v>0</v>
      </c>
      <c r="AW3" s="23">
        <f t="shared" si="0"/>
        <v>0</v>
      </c>
      <c r="AX3" s="23">
        <f t="shared" si="0"/>
        <v>4.22183841872961E-2</v>
      </c>
      <c r="AY3" s="23">
        <f t="shared" si="0"/>
        <v>0</v>
      </c>
      <c r="AZ3" s="23">
        <f t="shared" si="0"/>
        <v>0</v>
      </c>
      <c r="BA3" s="23">
        <f t="shared" si="0"/>
        <v>0.11514104778353483</v>
      </c>
      <c r="BB3" s="23">
        <f t="shared" si="0"/>
        <v>0.59777393974285165</v>
      </c>
      <c r="BC3" s="23">
        <f t="shared" si="0"/>
        <v>1.1072730761849934</v>
      </c>
      <c r="BD3" s="23">
        <f t="shared" si="0"/>
        <v>0</v>
      </c>
      <c r="BE3" s="23">
        <f t="shared" si="0"/>
        <v>0</v>
      </c>
      <c r="BF3" s="23">
        <f t="shared" si="0"/>
        <v>2.3325657263481099</v>
      </c>
      <c r="BG3" s="23">
        <f t="shared" si="0"/>
        <v>0</v>
      </c>
      <c r="BH3" s="23">
        <f t="shared" si="0"/>
        <v>6.7141197727586475</v>
      </c>
      <c r="BI3" s="23">
        <f t="shared" si="0"/>
        <v>0</v>
      </c>
      <c r="BJ3" s="23">
        <f t="shared" si="0"/>
        <v>3.2623296872001536E-2</v>
      </c>
      <c r="BK3" s="23">
        <f t="shared" si="0"/>
        <v>0.29073114565342545</v>
      </c>
      <c r="BL3" s="23">
        <f t="shared" si="0"/>
        <v>0</v>
      </c>
      <c r="BM3" s="23">
        <f t="shared" si="0"/>
        <v>0</v>
      </c>
      <c r="BN3" s="23">
        <f t="shared" si="0"/>
        <v>3.6461331798119362E-2</v>
      </c>
      <c r="BO3" s="23">
        <f t="shared" ref="BO3:CI3" si="1">AVERAGE(BO4:BO6)</f>
        <v>0</v>
      </c>
      <c r="BP3" s="23">
        <f t="shared" si="1"/>
        <v>0</v>
      </c>
      <c r="BQ3" s="23">
        <f t="shared" si="1"/>
        <v>0</v>
      </c>
      <c r="BR3" s="23">
        <f t="shared" si="1"/>
        <v>0</v>
      </c>
      <c r="BS3" s="23">
        <f t="shared" si="1"/>
        <v>0</v>
      </c>
      <c r="BT3" s="23">
        <f t="shared" si="1"/>
        <v>0</v>
      </c>
      <c r="BU3" s="23">
        <f t="shared" si="1"/>
        <v>0.88274803300710036</v>
      </c>
      <c r="BV3" s="23">
        <f t="shared" si="1"/>
        <v>0</v>
      </c>
      <c r="BW3" s="23">
        <f t="shared" si="1"/>
        <v>0.44713106889272697</v>
      </c>
      <c r="BX3" s="23">
        <f t="shared" si="1"/>
        <v>0</v>
      </c>
      <c r="BY3" s="23">
        <f t="shared" si="1"/>
        <v>0</v>
      </c>
      <c r="BZ3" s="23">
        <f t="shared" si="1"/>
        <v>0</v>
      </c>
      <c r="CA3" s="23">
        <f t="shared" si="1"/>
        <v>0</v>
      </c>
      <c r="CB3" s="23">
        <f t="shared" si="1"/>
        <v>0</v>
      </c>
      <c r="CC3" s="23">
        <f t="shared" si="1"/>
        <v>0.28785261945883706</v>
      </c>
      <c r="CD3" s="23">
        <f t="shared" si="1"/>
        <v>0</v>
      </c>
      <c r="CE3" s="23">
        <f t="shared" si="1"/>
        <v>0</v>
      </c>
      <c r="CF3" s="23">
        <f t="shared" si="1"/>
        <v>0</v>
      </c>
      <c r="CG3" s="23">
        <f t="shared" si="1"/>
        <v>0</v>
      </c>
      <c r="CH3" s="23">
        <f t="shared" si="1"/>
        <v>0</v>
      </c>
      <c r="CI3" s="23">
        <f t="shared" si="1"/>
        <v>0</v>
      </c>
      <c r="CJ3" s="23">
        <v>100</v>
      </c>
    </row>
    <row r="4" spans="1:89" x14ac:dyDescent="0.25">
      <c r="A4" s="6" t="s">
        <v>86</v>
      </c>
      <c r="B4" s="23">
        <v>0</v>
      </c>
      <c r="C4" s="23">
        <v>0</v>
      </c>
      <c r="D4" s="23">
        <v>0.32226078334159647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23">
        <v>0</v>
      </c>
      <c r="W4" s="23">
        <v>9.2711948438274661</v>
      </c>
      <c r="X4" s="23">
        <v>7.4615765989092715</v>
      </c>
      <c r="Y4" s="23">
        <v>0</v>
      </c>
      <c r="Z4" s="23">
        <v>0</v>
      </c>
      <c r="AA4" s="23">
        <v>0</v>
      </c>
      <c r="AB4" s="23">
        <v>0</v>
      </c>
      <c r="AC4" s="23">
        <v>0</v>
      </c>
      <c r="AD4" s="23">
        <v>0</v>
      </c>
      <c r="AE4" s="23">
        <v>0</v>
      </c>
      <c r="AF4" s="23">
        <v>0</v>
      </c>
      <c r="AG4" s="23">
        <v>0</v>
      </c>
      <c r="AH4" s="23">
        <v>0</v>
      </c>
      <c r="AI4" s="23">
        <v>0</v>
      </c>
      <c r="AJ4" s="23">
        <v>0</v>
      </c>
      <c r="AK4" s="23">
        <v>0</v>
      </c>
      <c r="AL4" s="23">
        <v>0</v>
      </c>
      <c r="AM4" s="23">
        <v>0</v>
      </c>
      <c r="AN4" s="23">
        <v>0.99157164105106599</v>
      </c>
      <c r="AO4" s="23">
        <v>25.50818046603867</v>
      </c>
      <c r="AP4" s="23">
        <v>0</v>
      </c>
      <c r="AQ4" s="23">
        <v>34.655428854734751</v>
      </c>
      <c r="AR4" s="23">
        <v>7.3872087258304404</v>
      </c>
      <c r="AS4" s="23">
        <v>0</v>
      </c>
      <c r="AT4" s="23">
        <v>0</v>
      </c>
      <c r="AU4" s="23">
        <v>0</v>
      </c>
      <c r="AV4" s="23">
        <v>0</v>
      </c>
      <c r="AW4" s="23">
        <v>0</v>
      </c>
      <c r="AX4" s="23">
        <v>0</v>
      </c>
      <c r="AY4" s="23">
        <v>0</v>
      </c>
      <c r="AZ4" s="23">
        <v>0</v>
      </c>
      <c r="BA4" s="23">
        <v>0</v>
      </c>
      <c r="BB4" s="23">
        <v>0</v>
      </c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14.402578086266733</v>
      </c>
      <c r="BI4" s="23">
        <v>0</v>
      </c>
      <c r="BJ4" s="23">
        <v>0</v>
      </c>
      <c r="BK4" s="23">
        <v>0</v>
      </c>
      <c r="BL4" s="23">
        <v>0</v>
      </c>
      <c r="BM4" s="23">
        <v>0</v>
      </c>
      <c r="BN4" s="23">
        <v>0</v>
      </c>
      <c r="BO4" s="23">
        <v>0</v>
      </c>
      <c r="BP4" s="23">
        <v>0</v>
      </c>
      <c r="BQ4" s="23">
        <v>0</v>
      </c>
      <c r="BR4" s="23">
        <v>0</v>
      </c>
      <c r="BS4" s="23">
        <v>0</v>
      </c>
      <c r="BT4" s="23">
        <v>0</v>
      </c>
      <c r="BU4" s="23">
        <v>0</v>
      </c>
      <c r="BV4" s="23">
        <v>0</v>
      </c>
      <c r="BW4" s="23">
        <v>0</v>
      </c>
      <c r="BX4" s="23">
        <v>0</v>
      </c>
      <c r="BY4" s="23">
        <v>0</v>
      </c>
      <c r="BZ4" s="23">
        <v>0</v>
      </c>
      <c r="CA4" s="23">
        <v>0</v>
      </c>
      <c r="CB4" s="23">
        <v>0</v>
      </c>
      <c r="CC4" s="23">
        <v>0</v>
      </c>
      <c r="CD4" s="23">
        <v>0</v>
      </c>
      <c r="CE4" s="23">
        <v>0</v>
      </c>
      <c r="CF4" s="23">
        <v>0</v>
      </c>
      <c r="CG4" s="23">
        <v>0</v>
      </c>
      <c r="CH4" s="23">
        <v>0</v>
      </c>
      <c r="CI4" s="23">
        <v>0</v>
      </c>
      <c r="CJ4" s="23">
        <v>100</v>
      </c>
    </row>
    <row r="5" spans="1:89" x14ac:dyDescent="0.25">
      <c r="A5" s="6" t="s">
        <v>85</v>
      </c>
      <c r="B5" s="23">
        <v>0</v>
      </c>
      <c r="C5" s="23">
        <v>0</v>
      </c>
      <c r="D5" s="23">
        <v>1.491076568796776</v>
      </c>
      <c r="E5" s="23">
        <v>0</v>
      </c>
      <c r="F5" s="23">
        <v>5.181347150259067E-2</v>
      </c>
      <c r="G5" s="23">
        <v>0</v>
      </c>
      <c r="H5" s="23">
        <v>0.3540587219343696</v>
      </c>
      <c r="I5" s="23">
        <v>0</v>
      </c>
      <c r="J5" s="23">
        <v>0.86643638457109962</v>
      </c>
      <c r="K5" s="23">
        <v>0</v>
      </c>
      <c r="L5" s="23">
        <v>0</v>
      </c>
      <c r="M5" s="23">
        <v>0.28497409326424872</v>
      </c>
      <c r="N5" s="23">
        <v>0</v>
      </c>
      <c r="O5" s="23">
        <v>2.4265975820379966</v>
      </c>
      <c r="P5" s="23">
        <v>0</v>
      </c>
      <c r="Q5" s="23">
        <v>0</v>
      </c>
      <c r="R5" s="23">
        <v>0</v>
      </c>
      <c r="S5" s="23">
        <v>0</v>
      </c>
      <c r="T5" s="23">
        <v>0.53540587219343705</v>
      </c>
      <c r="U5" s="23">
        <v>0</v>
      </c>
      <c r="V5" s="23">
        <v>0</v>
      </c>
      <c r="W5" s="23">
        <v>0</v>
      </c>
      <c r="X5" s="23">
        <v>7.7720207253886009E-2</v>
      </c>
      <c r="Y5" s="23">
        <v>0.19286125503742083</v>
      </c>
      <c r="Z5" s="23">
        <v>2.0149683362118594E-2</v>
      </c>
      <c r="AA5" s="23">
        <v>0</v>
      </c>
      <c r="AB5" s="23">
        <v>0.178468624064479</v>
      </c>
      <c r="AC5" s="23">
        <v>0</v>
      </c>
      <c r="AD5" s="23">
        <v>0</v>
      </c>
      <c r="AE5" s="23">
        <v>0</v>
      </c>
      <c r="AF5" s="23">
        <v>0</v>
      </c>
      <c r="AG5" s="23">
        <v>0</v>
      </c>
      <c r="AH5" s="23">
        <v>2.0667818077144502</v>
      </c>
      <c r="AI5" s="23">
        <v>2.8986758779504891</v>
      </c>
      <c r="AJ5" s="23">
        <v>0</v>
      </c>
      <c r="AK5" s="23">
        <v>0</v>
      </c>
      <c r="AL5" s="23">
        <v>0</v>
      </c>
      <c r="AM5" s="23">
        <v>1.5630397236614852</v>
      </c>
      <c r="AN5" s="23">
        <v>0.65342544617156018</v>
      </c>
      <c r="AO5" s="23">
        <v>8.6470926885434665</v>
      </c>
      <c r="AP5" s="23">
        <v>0.21588946459412781</v>
      </c>
      <c r="AQ5" s="23">
        <v>38.707541738629821</v>
      </c>
      <c r="AR5" s="23">
        <v>13.696027633851468</v>
      </c>
      <c r="AS5" s="23">
        <v>0.44329303396660913</v>
      </c>
      <c r="AT5" s="23">
        <v>0.37132987910189985</v>
      </c>
      <c r="AU5" s="23">
        <v>0</v>
      </c>
      <c r="AV5" s="23">
        <v>0</v>
      </c>
      <c r="AW5" s="23">
        <v>0</v>
      </c>
      <c r="AX5" s="23">
        <v>0.12665515256188831</v>
      </c>
      <c r="AY5" s="23">
        <v>0</v>
      </c>
      <c r="AZ5" s="23">
        <v>0</v>
      </c>
      <c r="BA5" s="23">
        <v>0.34542314335060448</v>
      </c>
      <c r="BB5" s="23">
        <v>1.7933218192285549</v>
      </c>
      <c r="BC5" s="23">
        <v>3.3218192285549799</v>
      </c>
      <c r="BD5" s="23">
        <v>0</v>
      </c>
      <c r="BE5" s="23">
        <v>0</v>
      </c>
      <c r="BF5" s="23">
        <v>6.9976971790443292</v>
      </c>
      <c r="BG5" s="23">
        <v>0</v>
      </c>
      <c r="BH5" s="23">
        <v>5.7397812320092108</v>
      </c>
      <c r="BI5" s="23">
        <v>0</v>
      </c>
      <c r="BJ5" s="23">
        <v>9.7869890616004609E-2</v>
      </c>
      <c r="BK5" s="23">
        <v>0.8721934369602764</v>
      </c>
      <c r="BL5" s="23">
        <v>0</v>
      </c>
      <c r="BM5" s="23">
        <v>0</v>
      </c>
      <c r="BN5" s="23">
        <v>0.10938399539435809</v>
      </c>
      <c r="BO5" s="23">
        <v>0</v>
      </c>
      <c r="BP5" s="23">
        <v>0</v>
      </c>
      <c r="BQ5" s="23">
        <v>0</v>
      </c>
      <c r="BR5" s="23">
        <v>0</v>
      </c>
      <c r="BS5" s="23">
        <v>0</v>
      </c>
      <c r="BT5" s="23">
        <v>0</v>
      </c>
      <c r="BU5" s="23">
        <v>2.648244099021301</v>
      </c>
      <c r="BV5" s="23">
        <v>0</v>
      </c>
      <c r="BW5" s="23">
        <v>1.3413932066781808</v>
      </c>
      <c r="BX5" s="23">
        <v>0</v>
      </c>
      <c r="BY5" s="23">
        <v>0</v>
      </c>
      <c r="BZ5" s="23">
        <v>0</v>
      </c>
      <c r="CA5" s="23">
        <v>0</v>
      </c>
      <c r="CB5" s="23">
        <v>0</v>
      </c>
      <c r="CC5" s="23">
        <v>0.86355785837651122</v>
      </c>
      <c r="CD5" s="23">
        <v>0</v>
      </c>
      <c r="CE5" s="23">
        <v>0</v>
      </c>
      <c r="CF5" s="23">
        <v>0</v>
      </c>
      <c r="CG5" s="23">
        <v>0</v>
      </c>
      <c r="CH5" s="23">
        <v>0</v>
      </c>
      <c r="CI5" s="23">
        <v>0</v>
      </c>
      <c r="CJ5" s="23">
        <v>100</v>
      </c>
    </row>
    <row r="6" spans="1:89" x14ac:dyDescent="0.25">
      <c r="A6" s="6" t="s">
        <v>87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2.2750252780586453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23">
        <v>0</v>
      </c>
      <c r="AH6" s="23">
        <v>0</v>
      </c>
      <c r="AI6" s="23">
        <v>0</v>
      </c>
      <c r="AJ6" s="23">
        <v>0</v>
      </c>
      <c r="AK6" s="23">
        <v>0</v>
      </c>
      <c r="AL6" s="23">
        <v>0</v>
      </c>
      <c r="AM6" s="23">
        <v>0</v>
      </c>
      <c r="AN6" s="23">
        <v>0</v>
      </c>
      <c r="AO6" s="23">
        <v>2.8142905291540279</v>
      </c>
      <c r="AP6" s="23">
        <v>0</v>
      </c>
      <c r="AQ6" s="23">
        <v>91.321199865183686</v>
      </c>
      <c r="AR6" s="23">
        <v>3.5894843276036399</v>
      </c>
      <c r="AS6" s="23">
        <v>0</v>
      </c>
      <c r="AT6" s="23">
        <v>0</v>
      </c>
      <c r="AU6" s="23">
        <v>0</v>
      </c>
      <c r="AV6" s="23">
        <v>0</v>
      </c>
      <c r="AW6" s="23">
        <v>0</v>
      </c>
      <c r="AX6" s="23">
        <v>0</v>
      </c>
      <c r="AY6" s="23">
        <v>0</v>
      </c>
      <c r="AZ6" s="23">
        <v>0</v>
      </c>
      <c r="BA6" s="23">
        <v>0</v>
      </c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  <c r="BI6" s="23">
        <v>0</v>
      </c>
      <c r="BJ6" s="23">
        <v>0</v>
      </c>
      <c r="BK6" s="23">
        <v>0</v>
      </c>
      <c r="BL6" s="23">
        <v>0</v>
      </c>
      <c r="BM6" s="23">
        <v>0</v>
      </c>
      <c r="BN6" s="23">
        <v>0</v>
      </c>
      <c r="BO6" s="23">
        <v>0</v>
      </c>
      <c r="BP6" s="23">
        <v>0</v>
      </c>
      <c r="BQ6" s="23">
        <v>0</v>
      </c>
      <c r="BR6" s="23">
        <v>0</v>
      </c>
      <c r="BS6" s="23">
        <v>0</v>
      </c>
      <c r="BT6" s="23">
        <v>0</v>
      </c>
      <c r="BU6" s="23">
        <v>0</v>
      </c>
      <c r="BV6" s="23">
        <v>0</v>
      </c>
      <c r="BW6" s="23">
        <v>0</v>
      </c>
      <c r="BX6" s="23">
        <v>0</v>
      </c>
      <c r="BY6" s="23">
        <v>0</v>
      </c>
      <c r="BZ6" s="23">
        <v>0</v>
      </c>
      <c r="CA6" s="23">
        <v>0</v>
      </c>
      <c r="CB6" s="23">
        <v>0</v>
      </c>
      <c r="CC6" s="23">
        <v>0</v>
      </c>
      <c r="CD6" s="23">
        <v>0</v>
      </c>
      <c r="CE6" s="23">
        <v>0</v>
      </c>
      <c r="CF6" s="23">
        <v>0</v>
      </c>
      <c r="CG6" s="23">
        <v>0</v>
      </c>
      <c r="CH6" s="23">
        <v>0</v>
      </c>
      <c r="CI6" s="23">
        <v>0</v>
      </c>
      <c r="CJ6" s="23">
        <v>100</v>
      </c>
    </row>
    <row r="7" spans="1:89" x14ac:dyDescent="0.25">
      <c r="A7" s="7" t="s">
        <v>185</v>
      </c>
      <c r="B7" s="23">
        <f>AVERAGE(B8:B9)</f>
        <v>0.84044674335408054</v>
      </c>
      <c r="C7" s="23">
        <f t="shared" ref="C7:BN7" si="2">AVERAGE(C8:C9)</f>
        <v>4.0220410621531224</v>
      </c>
      <c r="D7" s="23">
        <f t="shared" si="2"/>
        <v>0</v>
      </c>
      <c r="E7" s="23">
        <f t="shared" si="2"/>
        <v>4.2284470700707342</v>
      </c>
      <c r="F7" s="23">
        <f t="shared" si="2"/>
        <v>3.7626316921092237E-2</v>
      </c>
      <c r="G7" s="23">
        <f t="shared" si="2"/>
        <v>0.95994897734970719</v>
      </c>
      <c r="H7" s="23">
        <f t="shared" si="2"/>
        <v>0.34780353755065863</v>
      </c>
      <c r="I7" s="23">
        <f t="shared" si="2"/>
        <v>0.16154378025017285</v>
      </c>
      <c r="J7" s="23">
        <f t="shared" si="2"/>
        <v>3.2139782308518416</v>
      </c>
      <c r="K7" s="23">
        <f t="shared" si="2"/>
        <v>0.76206740716344956</v>
      </c>
      <c r="L7" s="23">
        <f t="shared" si="2"/>
        <v>0.20240115657803756</v>
      </c>
      <c r="M7" s="23">
        <f t="shared" si="2"/>
        <v>1.1931342272739598</v>
      </c>
      <c r="N7" s="23">
        <f t="shared" si="2"/>
        <v>1.583116554238323</v>
      </c>
      <c r="O7" s="23">
        <f t="shared" si="2"/>
        <v>4.7418395134222973</v>
      </c>
      <c r="P7" s="23">
        <f t="shared" si="2"/>
        <v>0.85003817738435727</v>
      </c>
      <c r="Q7" s="23">
        <f t="shared" si="2"/>
        <v>0.48739886380864195</v>
      </c>
      <c r="R7" s="23">
        <f t="shared" si="2"/>
        <v>0.1347734580352653</v>
      </c>
      <c r="S7" s="23">
        <f t="shared" si="2"/>
        <v>1.4249727012702238</v>
      </c>
      <c r="T7" s="23">
        <f t="shared" si="2"/>
        <v>0.70098904317560762</v>
      </c>
      <c r="U7" s="23">
        <f t="shared" si="2"/>
        <v>0.10869824888315535</v>
      </c>
      <c r="V7" s="23">
        <f t="shared" si="2"/>
        <v>0.42901310563826028</v>
      </c>
      <c r="W7" s="23">
        <f t="shared" si="2"/>
        <v>0.47252948089150187</v>
      </c>
      <c r="X7" s="23">
        <f t="shared" si="2"/>
        <v>2.5527819553261963</v>
      </c>
      <c r="Y7" s="23">
        <f t="shared" si="2"/>
        <v>2.8330198274311318</v>
      </c>
      <c r="Z7" s="23">
        <f t="shared" si="2"/>
        <v>0.26420078483625675</v>
      </c>
      <c r="AA7" s="23">
        <f t="shared" si="2"/>
        <v>0.51770741512693164</v>
      </c>
      <c r="AB7" s="23">
        <f t="shared" si="2"/>
        <v>0.58228139143543312</v>
      </c>
      <c r="AC7" s="23">
        <f t="shared" si="2"/>
        <v>1.0017298899927942</v>
      </c>
      <c r="AD7" s="23">
        <f t="shared" si="2"/>
        <v>0.25936017604100964</v>
      </c>
      <c r="AE7" s="23">
        <f t="shared" si="2"/>
        <v>1.9678040838203281</v>
      </c>
      <c r="AF7" s="23">
        <f t="shared" si="2"/>
        <v>4.8376693184261445E-2</v>
      </c>
      <c r="AG7" s="23">
        <f t="shared" si="2"/>
        <v>0</v>
      </c>
      <c r="AH7" s="23">
        <f t="shared" si="2"/>
        <v>8.2657794708443468</v>
      </c>
      <c r="AI7" s="23">
        <f t="shared" si="2"/>
        <v>2.499424414398892</v>
      </c>
      <c r="AJ7" s="23">
        <f t="shared" si="2"/>
        <v>0.12359121518904304</v>
      </c>
      <c r="AK7" s="23">
        <f t="shared" si="2"/>
        <v>0.4164309510340059</v>
      </c>
      <c r="AL7" s="23">
        <f t="shared" si="2"/>
        <v>8.7371927839587651E-2</v>
      </c>
      <c r="AM7" s="23">
        <f t="shared" si="2"/>
        <v>0.84298820825607179</v>
      </c>
      <c r="AN7" s="23">
        <f t="shared" si="2"/>
        <v>2.5420147305675322</v>
      </c>
      <c r="AO7" s="23">
        <f t="shared" si="2"/>
        <v>0.62694929828651658</v>
      </c>
      <c r="AP7" s="23">
        <f t="shared" si="2"/>
        <v>0.28943715064515074</v>
      </c>
      <c r="AQ7" s="23">
        <f t="shared" si="2"/>
        <v>8.67863367549249</v>
      </c>
      <c r="AR7" s="23">
        <f t="shared" si="2"/>
        <v>6.9489935269657037</v>
      </c>
      <c r="AS7" s="23">
        <f t="shared" si="2"/>
        <v>4.7219919857293062</v>
      </c>
      <c r="AT7" s="23">
        <f t="shared" si="2"/>
        <v>0</v>
      </c>
      <c r="AU7" s="23">
        <f t="shared" si="2"/>
        <v>0.17631529323024703</v>
      </c>
      <c r="AV7" s="23">
        <f t="shared" si="2"/>
        <v>0.27471827795113485</v>
      </c>
      <c r="AW7" s="23">
        <f t="shared" si="2"/>
        <v>2.3223326487933771</v>
      </c>
      <c r="AX7" s="23">
        <f t="shared" si="2"/>
        <v>0.65621808570034079</v>
      </c>
      <c r="AY7" s="23">
        <f t="shared" si="2"/>
        <v>7.7641606345110973E-3</v>
      </c>
      <c r="AZ7" s="23">
        <f t="shared" si="2"/>
        <v>0.15982730598454009</v>
      </c>
      <c r="BA7" s="23">
        <f t="shared" si="2"/>
        <v>8.4857627757872894E-3</v>
      </c>
      <c r="BB7" s="23">
        <f t="shared" si="2"/>
        <v>0.85183508744866954</v>
      </c>
      <c r="BC7" s="23">
        <f t="shared" si="2"/>
        <v>2.8796193196868538</v>
      </c>
      <c r="BD7" s="23">
        <f t="shared" si="2"/>
        <v>3.5675990943924665E-2</v>
      </c>
      <c r="BE7" s="23">
        <f t="shared" si="2"/>
        <v>0</v>
      </c>
      <c r="BF7" s="23">
        <f t="shared" si="2"/>
        <v>0.1138434595561799</v>
      </c>
      <c r="BG7" s="23">
        <f t="shared" si="2"/>
        <v>4.7143126532151608E-3</v>
      </c>
      <c r="BH7" s="23">
        <f t="shared" si="2"/>
        <v>0.12685360649051258</v>
      </c>
      <c r="BI7" s="23">
        <f t="shared" si="2"/>
        <v>1.1944862514632457E-3</v>
      </c>
      <c r="BJ7" s="23">
        <f t="shared" si="2"/>
        <v>0.21466093729522912</v>
      </c>
      <c r="BK7" s="23">
        <f t="shared" si="2"/>
        <v>0.70028971798893647</v>
      </c>
      <c r="BL7" s="23">
        <f t="shared" si="2"/>
        <v>1.6722807520485439E-2</v>
      </c>
      <c r="BM7" s="23">
        <f t="shared" si="2"/>
        <v>5.2077731011489922E-2</v>
      </c>
      <c r="BN7" s="23">
        <f t="shared" si="2"/>
        <v>0</v>
      </c>
      <c r="BO7" s="23">
        <f t="shared" ref="BO7:CI7" si="3">AVERAGE(BO8:BO9)</f>
        <v>0.10093408824864425</v>
      </c>
      <c r="BP7" s="23">
        <f t="shared" si="3"/>
        <v>3.3221448961872964E-2</v>
      </c>
      <c r="BQ7" s="23">
        <f t="shared" si="3"/>
        <v>0</v>
      </c>
      <c r="BR7" s="23">
        <f t="shared" si="3"/>
        <v>3.5834587543897367E-3</v>
      </c>
      <c r="BS7" s="23">
        <f t="shared" si="3"/>
        <v>1.4538396926110027</v>
      </c>
      <c r="BT7" s="23">
        <f t="shared" si="3"/>
        <v>9.4961656991328039E-2</v>
      </c>
      <c r="BU7" s="23">
        <f t="shared" si="3"/>
        <v>0</v>
      </c>
      <c r="BV7" s="23">
        <f t="shared" si="3"/>
        <v>5.4946367567309307E-2</v>
      </c>
      <c r="BW7" s="23">
        <f t="shared" si="3"/>
        <v>5.9086051920296687E-2</v>
      </c>
      <c r="BX7" s="23">
        <f t="shared" si="3"/>
        <v>12.420641615305449</v>
      </c>
      <c r="BY7" s="23">
        <f t="shared" si="3"/>
        <v>6.7886102206298315E-2</v>
      </c>
      <c r="BZ7" s="23">
        <f t="shared" si="3"/>
        <v>3.5834587543897367E-3</v>
      </c>
      <c r="CA7" s="23">
        <f t="shared" si="3"/>
        <v>0</v>
      </c>
      <c r="CB7" s="23">
        <f t="shared" si="3"/>
        <v>5.5543610693040923E-2</v>
      </c>
      <c r="CC7" s="23">
        <f t="shared" si="3"/>
        <v>1.8364300124736981</v>
      </c>
      <c r="CD7" s="23">
        <f t="shared" si="3"/>
        <v>8.4857627757872894E-3</v>
      </c>
      <c r="CE7" s="23">
        <f t="shared" si="3"/>
        <v>0</v>
      </c>
      <c r="CF7" s="23">
        <f t="shared" si="3"/>
        <v>1.1944862514632457E-3</v>
      </c>
      <c r="CG7" s="23">
        <f t="shared" si="3"/>
        <v>0.18519641000727294</v>
      </c>
      <c r="CH7" s="23">
        <f t="shared" si="3"/>
        <v>0</v>
      </c>
      <c r="CI7" s="23">
        <f t="shared" si="3"/>
        <v>2.0436403558533791</v>
      </c>
      <c r="CJ7" s="23">
        <v>100</v>
      </c>
    </row>
    <row r="8" spans="1:89" x14ac:dyDescent="0.25">
      <c r="A8" s="6" t="s">
        <v>88</v>
      </c>
      <c r="B8" s="23">
        <v>0.38845936262492931</v>
      </c>
      <c r="C8" s="23">
        <v>2.5004714312653218</v>
      </c>
      <c r="D8" s="23">
        <v>0</v>
      </c>
      <c r="E8" s="23">
        <v>7.7867873530705882</v>
      </c>
      <c r="F8" s="23">
        <v>0</v>
      </c>
      <c r="G8" s="23">
        <v>0.11502922873844992</v>
      </c>
      <c r="H8" s="23">
        <v>0.53554591740524238</v>
      </c>
      <c r="I8" s="23">
        <v>0.32308756050034571</v>
      </c>
      <c r="J8" s="23">
        <v>2.8003017160098058</v>
      </c>
      <c r="K8" s="23">
        <v>0.95794833113332067</v>
      </c>
      <c r="L8" s="23">
        <v>0.40480231315607512</v>
      </c>
      <c r="M8" s="23">
        <v>2.3301276007291469</v>
      </c>
      <c r="N8" s="23">
        <v>2.5451002577157582</v>
      </c>
      <c r="O8" s="23">
        <v>2.5652146583694764</v>
      </c>
      <c r="P8" s="23">
        <v>0.72537557357470606</v>
      </c>
      <c r="Q8" s="23">
        <v>0.56508894336539062</v>
      </c>
      <c r="R8" s="23">
        <v>0.18354390596517695</v>
      </c>
      <c r="S8" s="23">
        <v>0.6090891947953988</v>
      </c>
      <c r="T8" s="23">
        <v>0.98749135709346914</v>
      </c>
      <c r="U8" s="23">
        <v>0</v>
      </c>
      <c r="V8" s="23">
        <v>0.72663272361556352</v>
      </c>
      <c r="W8" s="23">
        <v>0.57954616883525056</v>
      </c>
      <c r="X8" s="23">
        <v>2.6186435351059147</v>
      </c>
      <c r="Y8" s="23">
        <v>3.3308190332516183</v>
      </c>
      <c r="Z8" s="23">
        <v>8.8000502860016341E-3</v>
      </c>
      <c r="AA8" s="23">
        <v>0.48714564083223333</v>
      </c>
      <c r="AB8" s="23">
        <v>0.76560437488214217</v>
      </c>
      <c r="AC8" s="23">
        <v>1.5997234269910114</v>
      </c>
      <c r="AD8" s="23">
        <v>6.2857502042868814E-3</v>
      </c>
      <c r="AE8" s="23">
        <v>1.7688101074863283</v>
      </c>
      <c r="AF8" s="23">
        <v>0</v>
      </c>
      <c r="AG8" s="23">
        <v>0</v>
      </c>
      <c r="AH8" s="23">
        <v>4.6822553271732978</v>
      </c>
      <c r="AI8" s="23">
        <v>1.2445785404488026</v>
      </c>
      <c r="AJ8" s="23">
        <v>8.2343327676158151E-2</v>
      </c>
      <c r="AK8" s="23">
        <v>0.83286190206801181</v>
      </c>
      <c r="AL8" s="23">
        <v>0.1747438556791753</v>
      </c>
      <c r="AM8" s="23">
        <v>1.221321264692941</v>
      </c>
      <c r="AN8" s="23">
        <v>1.2760072914702369</v>
      </c>
      <c r="AO8" s="23">
        <v>0.76057577471871263</v>
      </c>
      <c r="AP8" s="23">
        <v>0.45823118989251371</v>
      </c>
      <c r="AQ8" s="23">
        <v>12.021497265698661</v>
      </c>
      <c r="AR8" s="23">
        <v>8.0545603117732103</v>
      </c>
      <c r="AS8" s="23">
        <v>4.2730529888742224</v>
      </c>
      <c r="AT8" s="23">
        <v>0</v>
      </c>
      <c r="AU8" s="23">
        <v>0.35263058646049406</v>
      </c>
      <c r="AV8" s="23">
        <v>0.16720095543403105</v>
      </c>
      <c r="AW8" s="23">
        <v>1.9391539380225031</v>
      </c>
      <c r="AX8" s="23">
        <v>0.71280407316613237</v>
      </c>
      <c r="AY8" s="23">
        <v>0</v>
      </c>
      <c r="AZ8" s="23">
        <v>0.1703438305361745</v>
      </c>
      <c r="BA8" s="23">
        <v>1.6971525551574579E-2</v>
      </c>
      <c r="BB8" s="23">
        <v>1.0490917090954806</v>
      </c>
      <c r="BC8" s="23">
        <v>3.1516751524294424</v>
      </c>
      <c r="BD8" s="23">
        <v>1.7600100572003268E-2</v>
      </c>
      <c r="BE8" s="23">
        <v>0</v>
      </c>
      <c r="BF8" s="23">
        <v>0.12257212898359418</v>
      </c>
      <c r="BG8" s="23">
        <v>9.4286253064303216E-3</v>
      </c>
      <c r="BH8" s="23">
        <v>0.16531523037274498</v>
      </c>
      <c r="BI8" s="23">
        <v>0</v>
      </c>
      <c r="BJ8" s="23">
        <v>1.0057200326859011E-2</v>
      </c>
      <c r="BK8" s="23">
        <v>0.69583254761455782</v>
      </c>
      <c r="BL8" s="23">
        <v>0</v>
      </c>
      <c r="BM8" s="23">
        <v>0.1005720032685901</v>
      </c>
      <c r="BN8" s="23">
        <v>0</v>
      </c>
      <c r="BO8" s="23">
        <v>0</v>
      </c>
      <c r="BP8" s="23">
        <v>5.0914576654723737E-2</v>
      </c>
      <c r="BQ8" s="23">
        <v>0</v>
      </c>
      <c r="BR8" s="23">
        <v>0</v>
      </c>
      <c r="BS8" s="23">
        <v>1.2521214406939467</v>
      </c>
      <c r="BT8" s="23">
        <v>0</v>
      </c>
      <c r="BU8" s="23">
        <v>0</v>
      </c>
      <c r="BV8" s="23">
        <v>0</v>
      </c>
      <c r="BW8" s="23">
        <v>0.11817210384059337</v>
      </c>
      <c r="BX8" s="23">
        <v>12.835501917153813</v>
      </c>
      <c r="BY8" s="23">
        <v>0.13577220441259663</v>
      </c>
      <c r="BZ8" s="23">
        <v>0</v>
      </c>
      <c r="CA8" s="23">
        <v>0</v>
      </c>
      <c r="CB8" s="23">
        <v>0</v>
      </c>
      <c r="CC8" s="23">
        <v>2.6921868124960713</v>
      </c>
      <c r="CD8" s="23">
        <v>1.6971525551574579E-2</v>
      </c>
      <c r="CE8" s="23">
        <v>0</v>
      </c>
      <c r="CF8" s="23">
        <v>0</v>
      </c>
      <c r="CG8" s="23">
        <v>0.14582940473945566</v>
      </c>
      <c r="CH8" s="23">
        <v>0</v>
      </c>
      <c r="CI8" s="23">
        <v>0.77377585014771511</v>
      </c>
      <c r="CJ8" s="23">
        <v>100</v>
      </c>
    </row>
    <row r="9" spans="1:89" x14ac:dyDescent="0.25">
      <c r="A9" s="6" t="s">
        <v>89</v>
      </c>
      <c r="B9" s="23">
        <v>1.2924341240832318</v>
      </c>
      <c r="C9" s="23">
        <v>5.5436106930409226</v>
      </c>
      <c r="D9" s="23">
        <v>0</v>
      </c>
      <c r="E9" s="23">
        <v>0.67010678707088078</v>
      </c>
      <c r="F9" s="23">
        <v>7.5252633842184474E-2</v>
      </c>
      <c r="G9" s="23">
        <v>1.8048687259609644</v>
      </c>
      <c r="H9" s="23">
        <v>0.16006115769607493</v>
      </c>
      <c r="I9" s="23">
        <v>0</v>
      </c>
      <c r="J9" s="23">
        <v>3.627654745693877</v>
      </c>
      <c r="K9" s="23">
        <v>0.56618648319357845</v>
      </c>
      <c r="L9" s="23">
        <v>0</v>
      </c>
      <c r="M9" s="23">
        <v>5.6140853818772554E-2</v>
      </c>
      <c r="N9" s="23">
        <v>0.62113285076088776</v>
      </c>
      <c r="O9" s="23">
        <v>6.918464368475119</v>
      </c>
      <c r="P9" s="23">
        <v>0.97470078119400849</v>
      </c>
      <c r="Q9" s="23">
        <v>0.40970878425189322</v>
      </c>
      <c r="R9" s="23">
        <v>8.6003010105353689E-2</v>
      </c>
      <c r="S9" s="23">
        <v>2.2408562077450487</v>
      </c>
      <c r="T9" s="23">
        <v>0.41448672925774621</v>
      </c>
      <c r="U9" s="23">
        <v>0.2173964977663107</v>
      </c>
      <c r="V9" s="23">
        <v>0.13139348766095701</v>
      </c>
      <c r="W9" s="23">
        <v>0.36551279294775318</v>
      </c>
      <c r="X9" s="23">
        <v>2.4869203755464775</v>
      </c>
      <c r="Y9" s="23">
        <v>2.3352206216106453</v>
      </c>
      <c r="Z9" s="23">
        <v>0.51960151938651189</v>
      </c>
      <c r="AA9" s="23">
        <v>0.54826918942162983</v>
      </c>
      <c r="AB9" s="23">
        <v>0.39895840798872401</v>
      </c>
      <c r="AC9" s="23">
        <v>0.403736352994577</v>
      </c>
      <c r="AD9" s="23">
        <v>0.51243460187773238</v>
      </c>
      <c r="AE9" s="23">
        <v>2.1667980601543277</v>
      </c>
      <c r="AF9" s="23">
        <v>9.675338636852289E-2</v>
      </c>
      <c r="AG9" s="23">
        <v>0</v>
      </c>
      <c r="AH9" s="23">
        <v>11.849303614515398</v>
      </c>
      <c r="AI9" s="23">
        <v>3.7542702883489811</v>
      </c>
      <c r="AJ9" s="23">
        <v>0.16483910270192792</v>
      </c>
      <c r="AK9" s="23">
        <v>0</v>
      </c>
      <c r="AL9" s="23">
        <v>0</v>
      </c>
      <c r="AM9" s="23">
        <v>0.46465515181920253</v>
      </c>
      <c r="AN9" s="23">
        <v>3.8080221696648273</v>
      </c>
      <c r="AO9" s="23">
        <v>0.49332282185432047</v>
      </c>
      <c r="AP9" s="23">
        <v>0.12064311139778781</v>
      </c>
      <c r="AQ9" s="23">
        <v>5.3357700852863186</v>
      </c>
      <c r="AR9" s="23">
        <v>5.8434267421581971</v>
      </c>
      <c r="AS9" s="23">
        <v>5.1709309825843901</v>
      </c>
      <c r="AT9" s="23">
        <v>0</v>
      </c>
      <c r="AU9" s="23">
        <v>0</v>
      </c>
      <c r="AV9" s="23">
        <v>0.38223560046823862</v>
      </c>
      <c r="AW9" s="23">
        <v>2.7055113595642513</v>
      </c>
      <c r="AX9" s="23">
        <v>0.59963209823454933</v>
      </c>
      <c r="AY9" s="23">
        <v>1.5528321269022195E-2</v>
      </c>
      <c r="AZ9" s="23">
        <v>0.14931078143290571</v>
      </c>
      <c r="BA9" s="23">
        <v>0</v>
      </c>
      <c r="BB9" s="23">
        <v>0.65457846580185863</v>
      </c>
      <c r="BC9" s="23">
        <v>2.6075634869442652</v>
      </c>
      <c r="BD9" s="23">
        <v>5.3751881315846059E-2</v>
      </c>
      <c r="BE9" s="23">
        <v>0</v>
      </c>
      <c r="BF9" s="23">
        <v>0.10511479012876562</v>
      </c>
      <c r="BG9" s="23">
        <v>0</v>
      </c>
      <c r="BH9" s="23">
        <v>8.8391982608280184E-2</v>
      </c>
      <c r="BI9" s="23">
        <v>2.3889725029264913E-3</v>
      </c>
      <c r="BJ9" s="23">
        <v>0.4192646742635992</v>
      </c>
      <c r="BK9" s="23">
        <v>0.704746888363315</v>
      </c>
      <c r="BL9" s="23">
        <v>3.3445615040970877E-2</v>
      </c>
      <c r="BM9" s="23">
        <v>3.5834587543897367E-3</v>
      </c>
      <c r="BN9" s="23">
        <v>0</v>
      </c>
      <c r="BO9" s="23">
        <v>0.2018681764972885</v>
      </c>
      <c r="BP9" s="23">
        <v>1.5528321269022195E-2</v>
      </c>
      <c r="BQ9" s="23">
        <v>0</v>
      </c>
      <c r="BR9" s="23">
        <v>7.1669175087794735E-3</v>
      </c>
      <c r="BS9" s="23">
        <v>1.6555579445280584</v>
      </c>
      <c r="BT9" s="23">
        <v>0.18992331398265608</v>
      </c>
      <c r="BU9" s="23">
        <v>0</v>
      </c>
      <c r="BV9" s="23">
        <v>0.10989273513461861</v>
      </c>
      <c r="BW9" s="23">
        <v>0</v>
      </c>
      <c r="BX9" s="23">
        <v>12.005781313457083</v>
      </c>
      <c r="BY9" s="23">
        <v>0</v>
      </c>
      <c r="BZ9" s="23">
        <v>7.1669175087794735E-3</v>
      </c>
      <c r="CA9" s="23">
        <v>0</v>
      </c>
      <c r="CB9" s="23">
        <v>0.11108722138608185</v>
      </c>
      <c r="CC9" s="23">
        <v>0.98067321245132477</v>
      </c>
      <c r="CD9" s="23">
        <v>0</v>
      </c>
      <c r="CE9" s="23">
        <v>0</v>
      </c>
      <c r="CF9" s="23">
        <v>2.3889725029264913E-3</v>
      </c>
      <c r="CG9" s="23">
        <v>0.22456341527509022</v>
      </c>
      <c r="CH9" s="23">
        <v>0</v>
      </c>
      <c r="CI9" s="23">
        <v>3.3135048615590432</v>
      </c>
      <c r="CJ9" s="23">
        <v>100</v>
      </c>
    </row>
    <row r="10" spans="1:89" x14ac:dyDescent="0.25">
      <c r="A10" s="6" t="s">
        <v>395</v>
      </c>
      <c r="B10" s="23">
        <f>AVERAGE(B11:B31)</f>
        <v>4.3968858634847967</v>
      </c>
      <c r="C10" s="23">
        <f t="shared" ref="C10:BN10" si="4">AVERAGE(C11:C31)</f>
        <v>0.16296128121599479</v>
      </c>
      <c r="D10" s="23">
        <f t="shared" si="4"/>
        <v>0.33439932133630623</v>
      </c>
      <c r="E10" s="23">
        <f t="shared" si="4"/>
        <v>0</v>
      </c>
      <c r="F10" s="23">
        <f t="shared" si="4"/>
        <v>9.8611526770162918E-4</v>
      </c>
      <c r="G10" s="23">
        <f t="shared" si="4"/>
        <v>0</v>
      </c>
      <c r="H10" s="23">
        <f t="shared" si="4"/>
        <v>0.3628716050998268</v>
      </c>
      <c r="I10" s="23">
        <f t="shared" si="4"/>
        <v>5.7125886787087396E-2</v>
      </c>
      <c r="J10" s="23">
        <f t="shared" si="4"/>
        <v>9.090470571548309</v>
      </c>
      <c r="K10" s="23">
        <f t="shared" si="4"/>
        <v>0.76296832233980516</v>
      </c>
      <c r="L10" s="23">
        <f t="shared" si="4"/>
        <v>0.49794759923865761</v>
      </c>
      <c r="M10" s="23">
        <f t="shared" si="4"/>
        <v>0.64242273432270358</v>
      </c>
      <c r="N10" s="23">
        <f t="shared" si="4"/>
        <v>3.0819408860506265</v>
      </c>
      <c r="O10" s="23">
        <f t="shared" si="4"/>
        <v>2.8978245618251472</v>
      </c>
      <c r="P10" s="23">
        <f t="shared" si="4"/>
        <v>1.99698085450954</v>
      </c>
      <c r="Q10" s="23">
        <f t="shared" si="4"/>
        <v>0.65224597745620827</v>
      </c>
      <c r="R10" s="23">
        <f t="shared" si="4"/>
        <v>0.43282574614179098</v>
      </c>
      <c r="S10" s="23">
        <f t="shared" si="4"/>
        <v>0.30587827828375858</v>
      </c>
      <c r="T10" s="23">
        <f t="shared" si="4"/>
        <v>1.6794388171489694</v>
      </c>
      <c r="U10" s="23">
        <f t="shared" si="4"/>
        <v>0.92287626676699663</v>
      </c>
      <c r="V10" s="23">
        <f t="shared" si="4"/>
        <v>0.47840113525653277</v>
      </c>
      <c r="W10" s="23">
        <f t="shared" si="4"/>
        <v>2.1851378495375333</v>
      </c>
      <c r="X10" s="23">
        <f t="shared" si="4"/>
        <v>2.6550148828164195</v>
      </c>
      <c r="Y10" s="23">
        <f t="shared" si="4"/>
        <v>7.0139146279819595</v>
      </c>
      <c r="Z10" s="23">
        <f t="shared" si="4"/>
        <v>0.63808737432505658</v>
      </c>
      <c r="AA10" s="23">
        <f t="shared" si="4"/>
        <v>0.7949646339764056</v>
      </c>
      <c r="AB10" s="23">
        <f t="shared" si="4"/>
        <v>2.2519140579120935</v>
      </c>
      <c r="AC10" s="23">
        <f t="shared" si="4"/>
        <v>1.2601211520643507</v>
      </c>
      <c r="AD10" s="23">
        <f t="shared" si="4"/>
        <v>1.5024907786124888</v>
      </c>
      <c r="AE10" s="23">
        <f t="shared" si="4"/>
        <v>4.159494673347405</v>
      </c>
      <c r="AF10" s="23">
        <f t="shared" si="4"/>
        <v>4.4338797679602922E-2</v>
      </c>
      <c r="AG10" s="23">
        <f t="shared" si="4"/>
        <v>0.57846095785604101</v>
      </c>
      <c r="AH10" s="23">
        <f t="shared" si="4"/>
        <v>0.75314359687985166</v>
      </c>
      <c r="AI10" s="23">
        <f t="shared" si="4"/>
        <v>3.0235458700588937</v>
      </c>
      <c r="AJ10" s="23">
        <f t="shared" si="4"/>
        <v>6.7598566323479298E-2</v>
      </c>
      <c r="AK10" s="23">
        <f t="shared" si="4"/>
        <v>1.3940397544100493</v>
      </c>
      <c r="AL10" s="23">
        <f t="shared" si="4"/>
        <v>0</v>
      </c>
      <c r="AM10" s="23">
        <f t="shared" si="4"/>
        <v>1.4189889661308022</v>
      </c>
      <c r="AN10" s="23">
        <f t="shared" si="4"/>
        <v>4.9029267337321087</v>
      </c>
      <c r="AO10" s="23">
        <f t="shared" si="4"/>
        <v>0.45151011831361648</v>
      </c>
      <c r="AP10" s="23">
        <f t="shared" si="4"/>
        <v>0.52650365300268664</v>
      </c>
      <c r="AQ10" s="23">
        <f t="shared" si="4"/>
        <v>5.1249771115815062</v>
      </c>
      <c r="AR10" s="23">
        <f t="shared" si="4"/>
        <v>9.2705633287047675</v>
      </c>
      <c r="AS10" s="23">
        <f t="shared" si="4"/>
        <v>3.9405582127605174</v>
      </c>
      <c r="AT10" s="23">
        <f t="shared" si="4"/>
        <v>0.69950304468248647</v>
      </c>
      <c r="AU10" s="23">
        <f t="shared" si="4"/>
        <v>3.4240197710238063E-2</v>
      </c>
      <c r="AV10" s="23">
        <f t="shared" si="4"/>
        <v>1.7315870658318284</v>
      </c>
      <c r="AW10" s="23">
        <f t="shared" si="4"/>
        <v>0.24806532210996562</v>
      </c>
      <c r="AX10" s="23">
        <f t="shared" si="4"/>
        <v>7.3324997829613059</v>
      </c>
      <c r="AY10" s="23">
        <f t="shared" si="4"/>
        <v>2.0080981877682111</v>
      </c>
      <c r="AZ10" s="23">
        <f t="shared" si="4"/>
        <v>0.21334886314467713</v>
      </c>
      <c r="BA10" s="23">
        <f t="shared" si="4"/>
        <v>4.150857289627787E-3</v>
      </c>
      <c r="BB10" s="23">
        <f t="shared" si="4"/>
        <v>8.492057758835192E-2</v>
      </c>
      <c r="BC10" s="23">
        <f t="shared" si="4"/>
        <v>8.2172697171076295E-2</v>
      </c>
      <c r="BD10" s="23">
        <f t="shared" si="4"/>
        <v>9.0687706717154953E-2</v>
      </c>
      <c r="BE10" s="23">
        <f t="shared" si="4"/>
        <v>0.26810387633751409</v>
      </c>
      <c r="BF10" s="23">
        <f t="shared" si="4"/>
        <v>8.8016520870670981E-2</v>
      </c>
      <c r="BG10" s="23">
        <f t="shared" si="4"/>
        <v>4.7012472064845113E-3</v>
      </c>
      <c r="BH10" s="23">
        <f t="shared" si="4"/>
        <v>0.30280569353628217</v>
      </c>
      <c r="BI10" s="23">
        <f t="shared" si="4"/>
        <v>7.0414156803537617E-2</v>
      </c>
      <c r="BJ10" s="23">
        <f t="shared" si="4"/>
        <v>0.11893040179663984</v>
      </c>
      <c r="BK10" s="23">
        <f t="shared" si="4"/>
        <v>0.21084951434108912</v>
      </c>
      <c r="BL10" s="23">
        <f t="shared" si="4"/>
        <v>0.11639589472947039</v>
      </c>
      <c r="BM10" s="23">
        <f t="shared" si="4"/>
        <v>4.3985055659682165E-2</v>
      </c>
      <c r="BN10" s="23">
        <f t="shared" si="4"/>
        <v>0</v>
      </c>
      <c r="BO10" s="23">
        <f t="shared" ref="BO10:CI10" si="5">AVERAGE(BO11:BO31)</f>
        <v>0</v>
      </c>
      <c r="BP10" s="23">
        <f t="shared" si="5"/>
        <v>2.7410400072190879E-3</v>
      </c>
      <c r="BQ10" s="23">
        <f t="shared" si="5"/>
        <v>0.26037231998371979</v>
      </c>
      <c r="BR10" s="23">
        <f t="shared" si="5"/>
        <v>0.35968378552075314</v>
      </c>
      <c r="BS10" s="23">
        <f t="shared" si="5"/>
        <v>1.3071254173646971</v>
      </c>
      <c r="BT10" s="23">
        <f t="shared" si="5"/>
        <v>0.7035618693075717</v>
      </c>
      <c r="BU10" s="23">
        <f t="shared" si="5"/>
        <v>0.3097692028223416</v>
      </c>
      <c r="BV10" s="23">
        <f t="shared" si="5"/>
        <v>5.5956308213766862E-3</v>
      </c>
      <c r="BW10" s="23">
        <f t="shared" si="5"/>
        <v>3.4399369803545199E-4</v>
      </c>
      <c r="BX10" s="23">
        <f t="shared" si="5"/>
        <v>0.19424306565958355</v>
      </c>
      <c r="BY10" s="23">
        <f t="shared" si="5"/>
        <v>3.6402408665182392E-2</v>
      </c>
      <c r="BZ10" s="23">
        <f t="shared" si="5"/>
        <v>1.105366416353919E-2</v>
      </c>
      <c r="CA10" s="23">
        <f t="shared" si="5"/>
        <v>0</v>
      </c>
      <c r="CB10" s="23">
        <f t="shared" si="5"/>
        <v>0</v>
      </c>
      <c r="CC10" s="23">
        <f t="shared" si="5"/>
        <v>0.16874405864071312</v>
      </c>
      <c r="CD10" s="23">
        <f t="shared" si="5"/>
        <v>0.15888822643810493</v>
      </c>
      <c r="CE10" s="23">
        <f t="shared" si="5"/>
        <v>0</v>
      </c>
      <c r="CF10" s="23">
        <f t="shared" si="5"/>
        <v>6.3982827834594067E-3</v>
      </c>
      <c r="CG10" s="23">
        <f t="shared" si="5"/>
        <v>5.8528477790154316E-3</v>
      </c>
      <c r="CH10" s="23">
        <f t="shared" si="5"/>
        <v>0</v>
      </c>
      <c r="CI10" s="23">
        <f t="shared" si="5"/>
        <v>0</v>
      </c>
      <c r="CJ10" s="23">
        <v>100</v>
      </c>
    </row>
    <row r="11" spans="1:89" x14ac:dyDescent="0.25">
      <c r="A11" s="6" t="s">
        <v>90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12.827332242225859</v>
      </c>
      <c r="K11" s="23">
        <v>0</v>
      </c>
      <c r="L11" s="23">
        <v>0</v>
      </c>
      <c r="M11" s="23">
        <v>0</v>
      </c>
      <c r="N11" s="23">
        <v>4.1939443535188214</v>
      </c>
      <c r="O11" s="23">
        <v>0</v>
      </c>
      <c r="P11" s="23">
        <v>2.7004909983633385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11.927168576104746</v>
      </c>
      <c r="AF11" s="23">
        <v>0</v>
      </c>
      <c r="AG11" s="23">
        <v>0</v>
      </c>
      <c r="AH11" s="23">
        <v>0</v>
      </c>
      <c r="AI11" s="23">
        <v>1.9230769230769231</v>
      </c>
      <c r="AJ11" s="23">
        <v>0</v>
      </c>
      <c r="AK11" s="23">
        <v>0</v>
      </c>
      <c r="AL11" s="23">
        <v>0</v>
      </c>
      <c r="AM11" s="23">
        <v>0</v>
      </c>
      <c r="AN11" s="23">
        <v>5.2168576104746318</v>
      </c>
      <c r="AO11" s="23">
        <v>4.7054009819967266</v>
      </c>
      <c r="AP11" s="23">
        <v>0</v>
      </c>
      <c r="AQ11" s="23">
        <v>4.7463175122749588</v>
      </c>
      <c r="AR11" s="23">
        <v>26.71849427168576</v>
      </c>
      <c r="AS11" s="23">
        <v>16.100654664484452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2.6595744680851063</v>
      </c>
      <c r="BF11" s="23">
        <v>0</v>
      </c>
      <c r="BG11" s="23">
        <v>0</v>
      </c>
      <c r="BH11" s="23">
        <v>0</v>
      </c>
      <c r="BI11" s="23">
        <v>0</v>
      </c>
      <c r="BJ11" s="23">
        <v>0</v>
      </c>
      <c r="BK11" s="23">
        <v>0</v>
      </c>
      <c r="BL11" s="23">
        <v>0</v>
      </c>
      <c r="BM11" s="23">
        <v>0</v>
      </c>
      <c r="BN11" s="23">
        <v>0</v>
      </c>
      <c r="BO11" s="23">
        <v>0</v>
      </c>
      <c r="BP11" s="23">
        <v>0</v>
      </c>
      <c r="BQ11" s="23">
        <v>0</v>
      </c>
      <c r="BR11" s="23">
        <v>0</v>
      </c>
      <c r="BS11" s="23">
        <v>6.2806873977086743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23">
        <v>0</v>
      </c>
      <c r="CD11" s="23">
        <v>0</v>
      </c>
      <c r="CE11" s="23">
        <v>0</v>
      </c>
      <c r="CF11" s="23">
        <v>0</v>
      </c>
      <c r="CG11" s="23">
        <v>0</v>
      </c>
      <c r="CH11" s="23">
        <v>0</v>
      </c>
      <c r="CI11" s="23">
        <v>0</v>
      </c>
      <c r="CJ11" s="23">
        <v>100</v>
      </c>
    </row>
    <row r="12" spans="1:89" x14ac:dyDescent="0.25">
      <c r="A12" s="6" t="s">
        <v>91</v>
      </c>
      <c r="B12" s="23">
        <v>9.2026973423244751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0.73383577945259815</v>
      </c>
      <c r="L12" s="23">
        <v>0</v>
      </c>
      <c r="M12" s="23">
        <v>0</v>
      </c>
      <c r="N12" s="23">
        <v>0</v>
      </c>
      <c r="O12" s="23">
        <v>1.824672748909163</v>
      </c>
      <c r="P12" s="23">
        <v>11.860372867909559</v>
      </c>
      <c r="Q12" s="23">
        <v>0</v>
      </c>
      <c r="R12" s="23">
        <v>0</v>
      </c>
      <c r="S12" s="23">
        <v>0</v>
      </c>
      <c r="T12" s="23">
        <v>2.598175327251091</v>
      </c>
      <c r="U12" s="23">
        <v>0</v>
      </c>
      <c r="V12" s="23">
        <v>0</v>
      </c>
      <c r="W12" s="23">
        <v>0</v>
      </c>
      <c r="X12" s="23">
        <v>4.8195160650535502</v>
      </c>
      <c r="Y12" s="23">
        <v>37.147957159857199</v>
      </c>
      <c r="Z12" s="23">
        <v>0</v>
      </c>
      <c r="AA12" s="23">
        <v>0</v>
      </c>
      <c r="AB12" s="23">
        <v>0</v>
      </c>
      <c r="AC12" s="23">
        <v>9.4010313367711227</v>
      </c>
      <c r="AD12" s="23">
        <v>0</v>
      </c>
      <c r="AE12" s="23">
        <v>4.7005156683855613</v>
      </c>
      <c r="AF12" s="23">
        <v>0</v>
      </c>
      <c r="AG12" s="23">
        <v>0</v>
      </c>
      <c r="AH12" s="23">
        <v>0.91233637445458149</v>
      </c>
      <c r="AI12" s="23">
        <v>4.4625148750495836</v>
      </c>
      <c r="AJ12" s="23">
        <v>0</v>
      </c>
      <c r="AK12" s="23">
        <v>3.5898452994843315</v>
      </c>
      <c r="AL12" s="23">
        <v>0</v>
      </c>
      <c r="AM12" s="23">
        <v>3.8278460928203093</v>
      </c>
      <c r="AN12" s="23">
        <v>3.1535105117017057</v>
      </c>
      <c r="AO12" s="23">
        <v>0</v>
      </c>
      <c r="AP12" s="23">
        <v>0</v>
      </c>
      <c r="AQ12" s="23">
        <v>0</v>
      </c>
      <c r="AR12" s="23">
        <v>1.0115033716779056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  <c r="BI12" s="23">
        <v>0</v>
      </c>
      <c r="BJ12" s="23">
        <v>0.75366917889726304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>
        <v>0</v>
      </c>
      <c r="BQ12" s="23">
        <v>0</v>
      </c>
      <c r="BR12" s="23">
        <v>0</v>
      </c>
      <c r="BS12" s="23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23">
        <v>0</v>
      </c>
      <c r="CD12" s="23">
        <v>0</v>
      </c>
      <c r="CE12" s="23">
        <v>0</v>
      </c>
      <c r="CF12" s="23">
        <v>0</v>
      </c>
      <c r="CG12" s="23">
        <v>0</v>
      </c>
      <c r="CH12" s="23">
        <v>0</v>
      </c>
      <c r="CI12" s="23">
        <v>0</v>
      </c>
      <c r="CJ12" s="23">
        <v>100</v>
      </c>
    </row>
    <row r="13" spans="1:89" x14ac:dyDescent="0.25">
      <c r="A13" s="6" t="s">
        <v>92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0.93047752808988771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8.4620786516853936</v>
      </c>
      <c r="AE13" s="23">
        <v>0</v>
      </c>
      <c r="AF13" s="23">
        <v>0</v>
      </c>
      <c r="AG13" s="23">
        <v>0</v>
      </c>
      <c r="AH13" s="23">
        <v>3.51123595505618E-2</v>
      </c>
      <c r="AI13" s="23">
        <v>4.0730337078651688</v>
      </c>
      <c r="AJ13" s="23">
        <v>0</v>
      </c>
      <c r="AK13" s="23">
        <v>2.9143258426966292</v>
      </c>
      <c r="AL13" s="23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7.6544943820224729</v>
      </c>
      <c r="AR13" s="23">
        <v>0</v>
      </c>
      <c r="AS13" s="23">
        <v>5.86376404494382</v>
      </c>
      <c r="AT13" s="23">
        <v>1.0884831460674158</v>
      </c>
      <c r="AU13" s="23">
        <v>0</v>
      </c>
      <c r="AV13" s="23">
        <v>15.080758426966293</v>
      </c>
      <c r="AW13" s="23">
        <v>0</v>
      </c>
      <c r="AX13" s="23">
        <v>44.364466292134829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0.2633426966292135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5.3370786516853927</v>
      </c>
      <c r="BS13" s="23">
        <v>0</v>
      </c>
      <c r="BT13" s="23">
        <v>3.9325842696629212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0</v>
      </c>
      <c r="CC13" s="23">
        <v>0</v>
      </c>
      <c r="CD13" s="23">
        <v>0</v>
      </c>
      <c r="CE13" s="23">
        <v>0</v>
      </c>
      <c r="CF13" s="23">
        <v>0</v>
      </c>
      <c r="CG13" s="23">
        <v>0</v>
      </c>
      <c r="CH13" s="23">
        <v>0</v>
      </c>
      <c r="CI13" s="23">
        <v>0</v>
      </c>
      <c r="CJ13" s="23">
        <v>100</v>
      </c>
    </row>
    <row r="14" spans="1:89" x14ac:dyDescent="0.25">
      <c r="A14" s="6" t="s">
        <v>93</v>
      </c>
      <c r="B14" s="23">
        <v>6.9349129523947117E-2</v>
      </c>
      <c r="C14" s="23">
        <v>3.4221869055358907</v>
      </c>
      <c r="D14" s="23">
        <v>0</v>
      </c>
      <c r="E14" s="23">
        <v>0</v>
      </c>
      <c r="F14" s="23">
        <v>2.0708420621734211E-2</v>
      </c>
      <c r="G14" s="23">
        <v>0</v>
      </c>
      <c r="H14" s="23">
        <v>0</v>
      </c>
      <c r="I14" s="23">
        <v>1.1996436225288354</v>
      </c>
      <c r="J14" s="23">
        <v>3.847913506224566</v>
      </c>
      <c r="K14" s="23">
        <v>1.2829588961930216</v>
      </c>
      <c r="L14" s="23">
        <v>0</v>
      </c>
      <c r="M14" s="23">
        <v>0</v>
      </c>
      <c r="N14" s="23">
        <v>0.4329504683474199</v>
      </c>
      <c r="O14" s="23">
        <v>0</v>
      </c>
      <c r="P14" s="23">
        <v>0.22442148859832889</v>
      </c>
      <c r="Q14" s="23">
        <v>0.20371306797659466</v>
      </c>
      <c r="R14" s="23">
        <v>0.35493269763297935</v>
      </c>
      <c r="S14" s="23">
        <v>6.1364347805148212</v>
      </c>
      <c r="T14" s="23">
        <v>0.33470586818849479</v>
      </c>
      <c r="U14" s="23">
        <v>0.98437236629824942</v>
      </c>
      <c r="V14" s="23">
        <v>0.15748031496062992</v>
      </c>
      <c r="W14" s="23">
        <v>0</v>
      </c>
      <c r="X14" s="23">
        <v>0</v>
      </c>
      <c r="Y14" s="23">
        <v>0.72431313058344771</v>
      </c>
      <c r="Z14" s="23">
        <v>1.6850875291964651</v>
      </c>
      <c r="AA14" s="23">
        <v>2.1767921211683401</v>
      </c>
      <c r="AB14" s="23">
        <v>0.24609309157456236</v>
      </c>
      <c r="AC14" s="23">
        <v>3.8527294179970625E-2</v>
      </c>
      <c r="AD14" s="23">
        <v>0.1175082472489104</v>
      </c>
      <c r="AE14" s="23">
        <v>0</v>
      </c>
      <c r="AF14" s="23">
        <v>0</v>
      </c>
      <c r="AG14" s="23">
        <v>0.48014640371788392</v>
      </c>
      <c r="AH14" s="23">
        <v>6.041561318596643</v>
      </c>
      <c r="AI14" s="23">
        <v>0.50711550964386332</v>
      </c>
      <c r="AJ14" s="23">
        <v>0</v>
      </c>
      <c r="AK14" s="23">
        <v>0.24416672686556384</v>
      </c>
      <c r="AL14" s="23">
        <v>0</v>
      </c>
      <c r="AM14" s="23">
        <v>1.4707794553203786</v>
      </c>
      <c r="AN14" s="23">
        <v>3.1476799345036</v>
      </c>
      <c r="AO14" s="23">
        <v>0.19600760914060053</v>
      </c>
      <c r="AP14" s="23">
        <v>1.0609453634809409</v>
      </c>
      <c r="AQ14" s="23">
        <v>7.0235257290086448</v>
      </c>
      <c r="AR14" s="23">
        <v>18.046184593898239</v>
      </c>
      <c r="AS14" s="23">
        <v>2.7860049603891257</v>
      </c>
      <c r="AT14" s="23">
        <v>0</v>
      </c>
      <c r="AU14" s="23">
        <v>0.46040116545064896</v>
      </c>
      <c r="AV14" s="23">
        <v>5.1371330877218329</v>
      </c>
      <c r="AW14" s="23">
        <v>5.2093717643092781</v>
      </c>
      <c r="AX14" s="23">
        <v>0.39972067711719522</v>
      </c>
      <c r="AY14" s="23">
        <v>0.7556165571046739</v>
      </c>
      <c r="AZ14" s="23">
        <v>0.92995256326904097</v>
      </c>
      <c r="BA14" s="23">
        <v>8.7168003082183532E-2</v>
      </c>
      <c r="BB14" s="23">
        <v>1.7833321293553903</v>
      </c>
      <c r="BC14" s="23">
        <v>1.029641936959715</v>
      </c>
      <c r="BD14" s="23">
        <v>0.86734571022658857</v>
      </c>
      <c r="BE14" s="23">
        <v>0.12714007079390305</v>
      </c>
      <c r="BF14" s="23">
        <v>1.8483469382840907</v>
      </c>
      <c r="BG14" s="23">
        <v>9.8726191336174732E-2</v>
      </c>
      <c r="BH14" s="23">
        <v>4.2418550892147655</v>
      </c>
      <c r="BI14" s="23">
        <v>0.23646126802956968</v>
      </c>
      <c r="BJ14" s="23">
        <v>9.1020732500180598E-2</v>
      </c>
      <c r="BK14" s="23">
        <v>0.97666690746225537</v>
      </c>
      <c r="BL14" s="23">
        <v>0.36649088588697054</v>
      </c>
      <c r="BM14" s="23">
        <v>0.15121962965638469</v>
      </c>
      <c r="BN14" s="23">
        <v>0</v>
      </c>
      <c r="BO14" s="23">
        <v>0</v>
      </c>
      <c r="BP14" s="23">
        <v>2.6969105925979436E-2</v>
      </c>
      <c r="BQ14" s="23">
        <v>1.5723951937200511</v>
      </c>
      <c r="BR14" s="23">
        <v>0.16229622673312624</v>
      </c>
      <c r="BS14" s="23">
        <v>4.0482554359604137</v>
      </c>
      <c r="BT14" s="23">
        <v>1.5613185966433094</v>
      </c>
      <c r="BU14" s="23">
        <v>0</v>
      </c>
      <c r="BV14" s="23">
        <v>0.1175082472489104</v>
      </c>
      <c r="BW14" s="23">
        <v>7.2238676587444922E-3</v>
      </c>
      <c r="BX14" s="23">
        <v>0.26872787690529509</v>
      </c>
      <c r="BY14" s="23">
        <v>0</v>
      </c>
      <c r="BZ14" s="23">
        <v>0.23212694743432299</v>
      </c>
      <c r="CA14" s="23">
        <v>0</v>
      </c>
      <c r="CB14" s="23">
        <v>0</v>
      </c>
      <c r="CC14" s="23">
        <v>2.3963976979941726</v>
      </c>
      <c r="CD14" s="23">
        <v>2.4079558862481641E-3</v>
      </c>
      <c r="CE14" s="23">
        <v>0</v>
      </c>
      <c r="CF14" s="23">
        <v>0.13436393845264755</v>
      </c>
      <c r="CG14" s="23">
        <v>8.1870500132437563E-3</v>
      </c>
      <c r="CH14" s="23">
        <v>0</v>
      </c>
      <c r="CI14" s="23">
        <v>0</v>
      </c>
      <c r="CJ14" s="23">
        <v>100</v>
      </c>
    </row>
    <row r="15" spans="1:89" x14ac:dyDescent="0.25">
      <c r="A15" s="6" t="s">
        <v>94</v>
      </c>
      <c r="B15" s="23">
        <v>0</v>
      </c>
      <c r="C15" s="23">
        <v>0</v>
      </c>
      <c r="D15" s="23">
        <v>1.3448059718502479</v>
      </c>
      <c r="E15" s="23">
        <v>0</v>
      </c>
      <c r="F15" s="23">
        <v>0</v>
      </c>
      <c r="G15" s="23">
        <v>0</v>
      </c>
      <c r="H15" s="23">
        <v>0.1994415636218588</v>
      </c>
      <c r="I15" s="23">
        <v>0</v>
      </c>
      <c r="J15" s="23">
        <v>1.3049176591258762</v>
      </c>
      <c r="K15" s="23">
        <v>1.2365376944555246</v>
      </c>
      <c r="L15" s="23">
        <v>2.7238019260356716</v>
      </c>
      <c r="M15" s="23">
        <v>0</v>
      </c>
      <c r="N15" s="23">
        <v>3.7950880392045132</v>
      </c>
      <c r="O15" s="23">
        <v>0</v>
      </c>
      <c r="P15" s="23">
        <v>0</v>
      </c>
      <c r="Q15" s="23">
        <v>1.2194427032879367</v>
      </c>
      <c r="R15" s="23">
        <v>0</v>
      </c>
      <c r="S15" s="23">
        <v>0</v>
      </c>
      <c r="T15" s="23">
        <v>0.52424639580602883</v>
      </c>
      <c r="U15" s="23">
        <v>0</v>
      </c>
      <c r="V15" s="23">
        <v>0.31340817140577809</v>
      </c>
      <c r="W15" s="23">
        <v>6.376431705510285</v>
      </c>
      <c r="X15" s="23">
        <v>0</v>
      </c>
      <c r="Y15" s="23">
        <v>0</v>
      </c>
      <c r="Z15" s="23">
        <v>0</v>
      </c>
      <c r="AA15" s="23">
        <v>0.38748646646532564</v>
      </c>
      <c r="AB15" s="23">
        <v>1.190951051341957</v>
      </c>
      <c r="AC15" s="23">
        <v>7.0260413698786257</v>
      </c>
      <c r="AD15" s="23">
        <v>11.499230725397458</v>
      </c>
      <c r="AE15" s="23">
        <v>0</v>
      </c>
      <c r="AF15" s="23">
        <v>0</v>
      </c>
      <c r="AG15" s="23">
        <v>0</v>
      </c>
      <c r="AH15" s="23">
        <v>0.25642486751381843</v>
      </c>
      <c r="AI15" s="23">
        <v>3.156875035614565</v>
      </c>
      <c r="AJ15" s="23">
        <v>0.43877143996808932</v>
      </c>
      <c r="AK15" s="23">
        <v>1.9830189754401959</v>
      </c>
      <c r="AL15" s="23">
        <v>0</v>
      </c>
      <c r="AM15" s="23">
        <v>0</v>
      </c>
      <c r="AN15" s="23">
        <v>2.963131802381902</v>
      </c>
      <c r="AO15" s="23">
        <v>0</v>
      </c>
      <c r="AP15" s="23">
        <v>0.63251467320075216</v>
      </c>
      <c r="AQ15" s="23">
        <v>3.0258134366630576</v>
      </c>
      <c r="AR15" s="23">
        <v>2.6554219613653198</v>
      </c>
      <c r="AS15" s="23">
        <v>0</v>
      </c>
      <c r="AT15" s="23">
        <v>0.18234657245427091</v>
      </c>
      <c r="AU15" s="23">
        <v>0</v>
      </c>
      <c r="AV15" s="23">
        <v>0.82055957604421892</v>
      </c>
      <c r="AW15" s="23">
        <v>0</v>
      </c>
      <c r="AX15" s="23">
        <v>35.711436549091118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1.0370961308336657</v>
      </c>
      <c r="BE15" s="23">
        <v>2.843466864208787</v>
      </c>
      <c r="BF15" s="23">
        <v>0</v>
      </c>
      <c r="BG15" s="23">
        <v>0</v>
      </c>
      <c r="BH15" s="23">
        <v>2.2793321556783864E-2</v>
      </c>
      <c r="BI15" s="23">
        <v>1.2422360248447204</v>
      </c>
      <c r="BJ15" s="23">
        <v>1.3619009630178358</v>
      </c>
      <c r="BK15" s="23">
        <v>1.3448059718502479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1.0883811043364295</v>
      </c>
      <c r="BS15" s="23">
        <v>0</v>
      </c>
      <c r="BT15" s="23">
        <v>0</v>
      </c>
      <c r="BU15" s="23">
        <v>0</v>
      </c>
      <c r="BV15" s="23">
        <v>0</v>
      </c>
      <c r="BW15" s="23">
        <v>0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23">
        <v>0</v>
      </c>
      <c r="CD15" s="23">
        <v>9.1173286227135455E-2</v>
      </c>
      <c r="CE15" s="23">
        <v>0</v>
      </c>
      <c r="CF15" s="23">
        <v>0</v>
      </c>
      <c r="CG15" s="23">
        <v>0</v>
      </c>
      <c r="CH15" s="23">
        <v>0</v>
      </c>
      <c r="CI15" s="23">
        <v>0</v>
      </c>
      <c r="CJ15" s="23">
        <v>100</v>
      </c>
    </row>
    <row r="16" spans="1:89" x14ac:dyDescent="0.25">
      <c r="A16" s="6" t="s">
        <v>95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12.062577192260189</v>
      </c>
      <c r="K16" s="23">
        <v>7.1016879374228088</v>
      </c>
      <c r="L16" s="23">
        <v>0</v>
      </c>
      <c r="M16" s="23">
        <v>2.923013585837793</v>
      </c>
      <c r="N16" s="23">
        <v>0</v>
      </c>
      <c r="O16" s="23">
        <v>0</v>
      </c>
      <c r="P16" s="23">
        <v>0</v>
      </c>
      <c r="Q16" s="23">
        <v>0</v>
      </c>
      <c r="R16" s="23">
        <v>5.0843968711403873</v>
      </c>
      <c r="S16" s="23">
        <v>0</v>
      </c>
      <c r="T16" s="23">
        <v>0</v>
      </c>
      <c r="U16" s="23">
        <v>0</v>
      </c>
      <c r="V16" s="23">
        <v>1.0703993412927131</v>
      </c>
      <c r="W16" s="23">
        <v>0</v>
      </c>
      <c r="X16" s="23">
        <v>0</v>
      </c>
      <c r="Y16" s="23">
        <v>35.426101276245369</v>
      </c>
      <c r="Z16" s="23">
        <v>0</v>
      </c>
      <c r="AA16" s="23">
        <v>0</v>
      </c>
      <c r="AB16" s="23">
        <v>21.799094277480442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3">
        <v>4.4256895841910255</v>
      </c>
      <c r="AJ16" s="23">
        <v>0</v>
      </c>
      <c r="AK16" s="23">
        <v>0</v>
      </c>
      <c r="AL16" s="23">
        <v>0</v>
      </c>
      <c r="AM16" s="23">
        <v>2.2025524907369287</v>
      </c>
      <c r="AN16" s="23">
        <v>4.5286125977768625</v>
      </c>
      <c r="AO16" s="23">
        <v>0</v>
      </c>
      <c r="AP16" s="23">
        <v>0</v>
      </c>
      <c r="AQ16" s="23">
        <v>0</v>
      </c>
      <c r="AR16" s="23">
        <v>0</v>
      </c>
      <c r="AS16" s="23">
        <v>3.3758748456154799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  <c r="BO16" s="23">
        <v>0</v>
      </c>
      <c r="BP16" s="23">
        <v>0</v>
      </c>
      <c r="BQ16" s="23">
        <v>0</v>
      </c>
      <c r="BR16" s="23">
        <v>0</v>
      </c>
      <c r="BS16" s="23">
        <v>0</v>
      </c>
      <c r="BT16" s="23">
        <v>0</v>
      </c>
      <c r="BU16" s="23">
        <v>0</v>
      </c>
      <c r="BV16" s="23">
        <v>0</v>
      </c>
      <c r="BW16" s="23">
        <v>0</v>
      </c>
      <c r="BX16" s="23">
        <v>0</v>
      </c>
      <c r="BY16" s="23">
        <v>0</v>
      </c>
      <c r="BZ16" s="23">
        <v>0</v>
      </c>
      <c r="CA16" s="23">
        <v>0</v>
      </c>
      <c r="CB16" s="23">
        <v>0</v>
      </c>
      <c r="CC16" s="23">
        <v>0</v>
      </c>
      <c r="CD16" s="23">
        <v>0</v>
      </c>
      <c r="CE16" s="23">
        <v>0</v>
      </c>
      <c r="CF16" s="23">
        <v>0</v>
      </c>
      <c r="CG16" s="23">
        <v>0</v>
      </c>
      <c r="CH16" s="23">
        <v>0</v>
      </c>
      <c r="CI16" s="23">
        <v>0</v>
      </c>
      <c r="CJ16" s="23">
        <v>100</v>
      </c>
    </row>
    <row r="17" spans="1:88" x14ac:dyDescent="0.25">
      <c r="A17" s="6" t="s">
        <v>96</v>
      </c>
      <c r="B17" s="23">
        <v>1.4205562850662528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43.141936254028892</v>
      </c>
      <c r="K17" s="23">
        <v>3.8438581831204486</v>
      </c>
      <c r="L17" s="23">
        <v>0</v>
      </c>
      <c r="M17" s="23">
        <v>0</v>
      </c>
      <c r="N17" s="23">
        <v>0</v>
      </c>
      <c r="O17" s="23">
        <v>1.8383669571445624</v>
      </c>
      <c r="P17" s="23">
        <v>5.2524770204130355</v>
      </c>
      <c r="Q17" s="23">
        <v>4.3929807807090846</v>
      </c>
      <c r="R17" s="23">
        <v>0</v>
      </c>
      <c r="S17" s="23">
        <v>0</v>
      </c>
      <c r="T17" s="23">
        <v>0</v>
      </c>
      <c r="U17" s="23">
        <v>13.119255103258922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2.7217380923958459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2.4949265846961919</v>
      </c>
      <c r="AI17" s="23">
        <v>0.76399665751462331</v>
      </c>
      <c r="AJ17" s="23">
        <v>0</v>
      </c>
      <c r="AK17" s="23">
        <v>0</v>
      </c>
      <c r="AL17" s="23">
        <v>0</v>
      </c>
      <c r="AM17" s="23">
        <v>3.8438581831204486</v>
      </c>
      <c r="AN17" s="23">
        <v>1.8741793004655605</v>
      </c>
      <c r="AO17" s="23">
        <v>0</v>
      </c>
      <c r="AP17" s="23">
        <v>0</v>
      </c>
      <c r="AQ17" s="23">
        <v>7.1624686641995949E-2</v>
      </c>
      <c r="AR17" s="23">
        <v>15.220245911424138</v>
      </c>
      <c r="AS17" s="23">
        <v>0</v>
      </c>
      <c r="AT17" s="23">
        <v>0</v>
      </c>
      <c r="AU17" s="23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0</v>
      </c>
      <c r="BN17" s="23">
        <v>0</v>
      </c>
      <c r="BO17" s="23">
        <v>0</v>
      </c>
      <c r="BP17" s="23">
        <v>0</v>
      </c>
      <c r="BQ17" s="23">
        <v>0</v>
      </c>
      <c r="BR17" s="23">
        <v>0</v>
      </c>
      <c r="BS17" s="23">
        <v>0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3">
        <v>0</v>
      </c>
      <c r="CC17" s="23">
        <v>0</v>
      </c>
      <c r="CD17" s="23">
        <v>0</v>
      </c>
      <c r="CE17" s="23">
        <v>0</v>
      </c>
      <c r="CF17" s="23">
        <v>0</v>
      </c>
      <c r="CG17" s="23">
        <v>0</v>
      </c>
      <c r="CH17" s="23">
        <v>0</v>
      </c>
      <c r="CI17" s="23">
        <v>0</v>
      </c>
      <c r="CJ17" s="23">
        <v>100</v>
      </c>
    </row>
    <row r="18" spans="1:88" x14ac:dyDescent="0.25">
      <c r="A18" s="6" t="s">
        <v>97</v>
      </c>
      <c r="B18" s="23">
        <v>0.49848942598187307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1.6314199395770395</v>
      </c>
      <c r="K18" s="23">
        <v>0</v>
      </c>
      <c r="L18" s="23">
        <v>0</v>
      </c>
      <c r="M18" s="23">
        <v>6.7975830815709974</v>
      </c>
      <c r="N18" s="23">
        <v>13.353474320241693</v>
      </c>
      <c r="O18" s="23">
        <v>3.6102719033232629</v>
      </c>
      <c r="P18" s="23">
        <v>0</v>
      </c>
      <c r="Q18" s="23">
        <v>2.6737160120845922</v>
      </c>
      <c r="R18" s="23">
        <v>0</v>
      </c>
      <c r="S18" s="23">
        <v>0.28700906344410876</v>
      </c>
      <c r="T18" s="23">
        <v>0</v>
      </c>
      <c r="U18" s="23">
        <v>0</v>
      </c>
      <c r="V18" s="23">
        <v>3.4592145015105742</v>
      </c>
      <c r="W18" s="23">
        <v>13.882175226586103</v>
      </c>
      <c r="X18" s="23">
        <v>0</v>
      </c>
      <c r="Y18" s="23">
        <v>16.61631419939577</v>
      </c>
      <c r="Z18" s="23">
        <v>0</v>
      </c>
      <c r="AA18" s="23">
        <v>0</v>
      </c>
      <c r="AB18" s="23">
        <v>0</v>
      </c>
      <c r="AC18" s="23">
        <v>5.0906344410876132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3">
        <v>2.9154078549848945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0.74018126888217517</v>
      </c>
      <c r="AR18" s="23">
        <v>15.725075528700907</v>
      </c>
      <c r="AS18" s="23">
        <v>5.5287009063444108</v>
      </c>
      <c r="AT18" s="23">
        <v>0</v>
      </c>
      <c r="AU18" s="23">
        <v>0</v>
      </c>
      <c r="AV18" s="23">
        <v>0</v>
      </c>
      <c r="AW18" s="23">
        <v>0</v>
      </c>
      <c r="AX18" s="23">
        <v>2.5226586102719035</v>
      </c>
      <c r="AY18" s="23">
        <v>0</v>
      </c>
      <c r="AZ18" s="23">
        <v>0</v>
      </c>
      <c r="BA18" s="23">
        <v>0</v>
      </c>
      <c r="BB18" s="23">
        <v>0</v>
      </c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1.5558912386706949</v>
      </c>
      <c r="BL18" s="23">
        <v>0</v>
      </c>
      <c r="BM18" s="23">
        <v>0</v>
      </c>
      <c r="BN18" s="23">
        <v>0</v>
      </c>
      <c r="BO18" s="23">
        <v>0</v>
      </c>
      <c r="BP18" s="23">
        <v>0</v>
      </c>
      <c r="BQ18" s="23">
        <v>0</v>
      </c>
      <c r="BR18" s="23">
        <v>0</v>
      </c>
      <c r="BS18" s="23">
        <v>0</v>
      </c>
      <c r="BT18" s="23">
        <v>0</v>
      </c>
      <c r="BU18" s="23">
        <v>0</v>
      </c>
      <c r="BV18" s="23">
        <v>0</v>
      </c>
      <c r="BW18" s="23">
        <v>0</v>
      </c>
      <c r="BX18" s="23">
        <v>3.1117824773413898</v>
      </c>
      <c r="BY18" s="23">
        <v>0</v>
      </c>
      <c r="BZ18" s="23">
        <v>0</v>
      </c>
      <c r="CA18" s="23">
        <v>0</v>
      </c>
      <c r="CB18" s="23">
        <v>0</v>
      </c>
      <c r="CC18" s="23">
        <v>0</v>
      </c>
      <c r="CD18" s="23">
        <v>0</v>
      </c>
      <c r="CE18" s="23">
        <v>0</v>
      </c>
      <c r="CF18" s="23">
        <v>0</v>
      </c>
      <c r="CG18" s="23">
        <v>0</v>
      </c>
      <c r="CH18" s="23">
        <v>0</v>
      </c>
      <c r="CI18" s="23">
        <v>0</v>
      </c>
      <c r="CJ18" s="23">
        <v>100</v>
      </c>
    </row>
    <row r="19" spans="1:88" x14ac:dyDescent="0.25">
      <c r="A19" s="6" t="s">
        <v>98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6.4903846153846159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4.8076923076923084</v>
      </c>
      <c r="AJ19" s="23">
        <v>0</v>
      </c>
      <c r="AK19" s="23">
        <v>0</v>
      </c>
      <c r="AL19" s="23">
        <v>0</v>
      </c>
      <c r="AM19" s="23">
        <v>0</v>
      </c>
      <c r="AN19" s="23">
        <v>48.79807692307692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39.903846153846153</v>
      </c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3">
        <v>0</v>
      </c>
      <c r="CC19" s="23">
        <v>0</v>
      </c>
      <c r="CD19" s="23">
        <v>0</v>
      </c>
      <c r="CE19" s="23">
        <v>0</v>
      </c>
      <c r="CF19" s="23">
        <v>0</v>
      </c>
      <c r="CG19" s="23">
        <v>0</v>
      </c>
      <c r="CH19" s="23">
        <v>0</v>
      </c>
      <c r="CI19" s="23">
        <v>0</v>
      </c>
      <c r="CJ19" s="23">
        <v>100</v>
      </c>
    </row>
    <row r="20" spans="1:88" x14ac:dyDescent="0.25">
      <c r="A20" s="6" t="s">
        <v>99</v>
      </c>
      <c r="B20" s="23">
        <v>1.3520280420630946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11.942914371557336</v>
      </c>
      <c r="K20" s="23">
        <v>0</v>
      </c>
      <c r="L20" s="23">
        <v>0</v>
      </c>
      <c r="M20" s="23">
        <v>2.6372892672341846</v>
      </c>
      <c r="N20" s="23">
        <v>6.5848773159739613</v>
      </c>
      <c r="O20" s="23">
        <v>13.411784343181438</v>
      </c>
      <c r="P20" s="23">
        <v>0</v>
      </c>
      <c r="Q20" s="23">
        <v>0</v>
      </c>
      <c r="R20" s="23">
        <v>1.6107494575196126</v>
      </c>
      <c r="S20" s="23">
        <v>0</v>
      </c>
      <c r="T20" s="23">
        <v>0</v>
      </c>
      <c r="U20" s="23">
        <v>0</v>
      </c>
      <c r="V20" s="23">
        <v>2.3618761475546655</v>
      </c>
      <c r="W20" s="23">
        <v>0</v>
      </c>
      <c r="X20" s="23">
        <v>1.6524787180771157</v>
      </c>
      <c r="Y20" s="23">
        <v>23.810716074111166</v>
      </c>
      <c r="Z20" s="23">
        <v>0</v>
      </c>
      <c r="AA20" s="23">
        <v>1.5773660490736103</v>
      </c>
      <c r="AB20" s="23">
        <v>4.1061592388582877</v>
      </c>
      <c r="AC20" s="23">
        <v>0</v>
      </c>
      <c r="AD20" s="23">
        <v>2.0363879152061424</v>
      </c>
      <c r="AE20" s="23">
        <v>10.55750292104824</v>
      </c>
      <c r="AF20" s="23">
        <v>0</v>
      </c>
      <c r="AG20" s="23">
        <v>0</v>
      </c>
      <c r="AH20" s="23">
        <v>0.60090135202804207</v>
      </c>
      <c r="AI20" s="23">
        <v>1.1016524787180773</v>
      </c>
      <c r="AJ20" s="23">
        <v>0</v>
      </c>
      <c r="AK20" s="23">
        <v>1.4354865631781006</v>
      </c>
      <c r="AL20" s="23">
        <v>0</v>
      </c>
      <c r="AM20" s="23">
        <v>2.3118010348856619</v>
      </c>
      <c r="AN20" s="23">
        <v>0</v>
      </c>
      <c r="AO20" s="23">
        <v>0.96811884493406775</v>
      </c>
      <c r="AP20" s="23">
        <v>0.33383408446002333</v>
      </c>
      <c r="AQ20" s="23">
        <v>0.22533800701051579</v>
      </c>
      <c r="AR20" s="23">
        <v>6.1675847103989314</v>
      </c>
      <c r="AS20" s="23">
        <v>0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1.5105992321816057</v>
      </c>
      <c r="AZ20" s="23">
        <v>0</v>
      </c>
      <c r="BA20" s="23">
        <v>0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  <c r="BI20" s="23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23">
        <v>0</v>
      </c>
      <c r="BR20" s="23">
        <v>0</v>
      </c>
      <c r="BS20" s="23">
        <v>1.7025538307461192</v>
      </c>
      <c r="BT20" s="23">
        <v>0</v>
      </c>
      <c r="BU20" s="23">
        <v>0</v>
      </c>
      <c r="BV20" s="23">
        <v>0</v>
      </c>
      <c r="BW20" s="23">
        <v>0</v>
      </c>
      <c r="BX20" s="23">
        <v>0</v>
      </c>
      <c r="BY20" s="23">
        <v>0</v>
      </c>
      <c r="BZ20" s="23">
        <v>0</v>
      </c>
      <c r="CA20" s="23">
        <v>0</v>
      </c>
      <c r="CB20" s="23">
        <v>0</v>
      </c>
      <c r="CC20" s="23">
        <v>0</v>
      </c>
      <c r="CD20" s="23">
        <v>0</v>
      </c>
      <c r="CE20" s="23">
        <v>0</v>
      </c>
      <c r="CF20" s="23">
        <v>0</v>
      </c>
      <c r="CG20" s="23">
        <v>0</v>
      </c>
      <c r="CH20" s="23">
        <v>0</v>
      </c>
      <c r="CI20" s="23">
        <v>0</v>
      </c>
      <c r="CJ20" s="23">
        <v>100</v>
      </c>
    </row>
    <row r="21" spans="1:88" x14ac:dyDescent="0.25">
      <c r="A21" s="6" t="s">
        <v>100</v>
      </c>
      <c r="B21" s="23">
        <v>20.478740990544203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17.622164914368842</v>
      </c>
      <c r="K21" s="23">
        <v>0</v>
      </c>
      <c r="L21" s="23">
        <v>0</v>
      </c>
      <c r="M21" s="23">
        <v>0</v>
      </c>
      <c r="N21" s="23">
        <v>1.4415129273292335</v>
      </c>
      <c r="O21" s="23">
        <v>0</v>
      </c>
      <c r="P21" s="23">
        <v>3.1276863056271904</v>
      </c>
      <c r="Q21" s="23">
        <v>2.5259538451365469</v>
      </c>
      <c r="R21" s="23">
        <v>0</v>
      </c>
      <c r="S21" s="23">
        <v>0</v>
      </c>
      <c r="T21" s="23">
        <v>5.4023672551742372</v>
      </c>
      <c r="U21" s="23">
        <v>0</v>
      </c>
      <c r="V21" s="23">
        <v>0</v>
      </c>
      <c r="W21" s="23">
        <v>3.4649209812867814</v>
      </c>
      <c r="X21" s="23">
        <v>0.54883290352443304</v>
      </c>
      <c r="Y21" s="23">
        <v>1.0976658070488661</v>
      </c>
      <c r="Z21" s="23">
        <v>0</v>
      </c>
      <c r="AA21" s="23">
        <v>0</v>
      </c>
      <c r="AB21" s="23">
        <v>5.0386828010315421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0.93896713615023475</v>
      </c>
      <c r="AI21" s="23">
        <v>3.5773325398399787</v>
      </c>
      <c r="AJ21" s="23">
        <v>0</v>
      </c>
      <c r="AK21" s="23">
        <v>5.190769027309396</v>
      </c>
      <c r="AL21" s="23">
        <v>0</v>
      </c>
      <c r="AM21" s="23">
        <v>4.800634794683595</v>
      </c>
      <c r="AN21" s="23">
        <v>5.2833432520002646</v>
      </c>
      <c r="AO21" s="23">
        <v>2.5788534021027574</v>
      </c>
      <c r="AP21" s="23">
        <v>0.63479468359452484</v>
      </c>
      <c r="AQ21" s="23">
        <v>2.4730542881703363</v>
      </c>
      <c r="AR21" s="23">
        <v>1.1439529193943001</v>
      </c>
      <c r="AS21" s="23">
        <v>4.4964623421278844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1.1439529193943001</v>
      </c>
      <c r="BA21" s="23">
        <v>0</v>
      </c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4.6287112345434103E-2</v>
      </c>
      <c r="BI21" s="23">
        <v>0</v>
      </c>
      <c r="BJ21" s="23">
        <v>0.29094756331415728</v>
      </c>
      <c r="BK21" s="23">
        <v>0</v>
      </c>
      <c r="BL21" s="23">
        <v>1.5605369305032071</v>
      </c>
      <c r="BM21" s="23">
        <v>0</v>
      </c>
      <c r="BN21" s="23">
        <v>0</v>
      </c>
      <c r="BO21" s="23">
        <v>0</v>
      </c>
      <c r="BP21" s="23">
        <v>0</v>
      </c>
      <c r="BQ21" s="23">
        <v>2.9756000793493356</v>
      </c>
      <c r="BR21" s="23">
        <v>0</v>
      </c>
      <c r="BS21" s="23">
        <v>2.1159822786484166</v>
      </c>
      <c r="BT21" s="23">
        <v>0</v>
      </c>
      <c r="BU21" s="23">
        <v>0</v>
      </c>
      <c r="BV21" s="23">
        <v>0</v>
      </c>
      <c r="BW21" s="23">
        <v>0</v>
      </c>
      <c r="BX21" s="23">
        <v>0</v>
      </c>
      <c r="BY21" s="23">
        <v>0</v>
      </c>
      <c r="BZ21" s="23">
        <v>0</v>
      </c>
      <c r="CA21" s="23">
        <v>0</v>
      </c>
      <c r="CB21" s="23">
        <v>0</v>
      </c>
      <c r="CC21" s="23">
        <v>0</v>
      </c>
      <c r="CD21" s="23">
        <v>0</v>
      </c>
      <c r="CE21" s="23">
        <v>0</v>
      </c>
      <c r="CF21" s="23">
        <v>0</v>
      </c>
      <c r="CG21" s="23">
        <v>0</v>
      </c>
      <c r="CH21" s="23">
        <v>0</v>
      </c>
      <c r="CI21" s="23">
        <v>0</v>
      </c>
      <c r="CJ21" s="23">
        <v>100</v>
      </c>
    </row>
    <row r="22" spans="1:88" x14ac:dyDescent="0.25">
      <c r="A22" s="6" t="s">
        <v>101</v>
      </c>
      <c r="B22" s="23">
        <v>16.9529499626587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8.4889220811550903</v>
      </c>
      <c r="K22" s="23">
        <v>0</v>
      </c>
      <c r="L22" s="23">
        <v>0</v>
      </c>
      <c r="M22" s="23">
        <v>0</v>
      </c>
      <c r="N22" s="23">
        <v>7.8914612895195413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3.9332835449340307</v>
      </c>
      <c r="X22" s="23">
        <v>9.8083146626835944</v>
      </c>
      <c r="Y22" s="23">
        <v>9.5593726661687839</v>
      </c>
      <c r="Z22" s="23">
        <v>0</v>
      </c>
      <c r="AA22" s="23">
        <v>6.0990789146128952</v>
      </c>
      <c r="AB22" s="23">
        <v>0</v>
      </c>
      <c r="AC22" s="23">
        <v>0</v>
      </c>
      <c r="AD22" s="23">
        <v>0</v>
      </c>
      <c r="AE22" s="23">
        <v>9.9327856609410006</v>
      </c>
      <c r="AF22" s="23">
        <v>0</v>
      </c>
      <c r="AG22" s="23">
        <v>0</v>
      </c>
      <c r="AH22" s="23">
        <v>0</v>
      </c>
      <c r="AI22" s="23">
        <v>2.2155837689818272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4.4062733383121735</v>
      </c>
      <c r="AR22" s="23">
        <v>3.2113517550410755</v>
      </c>
      <c r="AS22" s="23">
        <v>17.50062235499129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23">
        <v>0</v>
      </c>
      <c r="CG22" s="23">
        <v>0</v>
      </c>
      <c r="CH22" s="23">
        <v>0</v>
      </c>
      <c r="CI22" s="23">
        <v>0</v>
      </c>
      <c r="CJ22" s="23">
        <v>100</v>
      </c>
    </row>
    <row r="23" spans="1:88" x14ac:dyDescent="0.25">
      <c r="A23" s="6" t="s">
        <v>102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2.7416520210896311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0.83040421792618635</v>
      </c>
      <c r="Q23" s="23">
        <v>0.39543057996485065</v>
      </c>
      <c r="R23" s="23">
        <v>0</v>
      </c>
      <c r="S23" s="23">
        <v>0</v>
      </c>
      <c r="T23" s="23">
        <v>0</v>
      </c>
      <c r="U23" s="23">
        <v>3.2205623901581721</v>
      </c>
      <c r="V23" s="23">
        <v>0.86555360281195082</v>
      </c>
      <c r="W23" s="23">
        <v>0</v>
      </c>
      <c r="X23" s="23">
        <v>0</v>
      </c>
      <c r="Y23" s="23">
        <v>1.79701230228471</v>
      </c>
      <c r="Z23" s="23">
        <v>0</v>
      </c>
      <c r="AA23" s="23">
        <v>0</v>
      </c>
      <c r="AB23" s="23">
        <v>0.8699472759226714</v>
      </c>
      <c r="AC23" s="23">
        <v>0</v>
      </c>
      <c r="AD23" s="23">
        <v>7.8339191564147637</v>
      </c>
      <c r="AE23" s="23">
        <v>3.2864674868189807</v>
      </c>
      <c r="AF23" s="23">
        <v>0</v>
      </c>
      <c r="AG23" s="23">
        <v>0.47012302284710017</v>
      </c>
      <c r="AH23" s="23">
        <v>0.66783831282952555</v>
      </c>
      <c r="AI23" s="23">
        <v>2.992091388400703</v>
      </c>
      <c r="AJ23" s="23">
        <v>0</v>
      </c>
      <c r="AK23" s="23">
        <v>2.649384885764499</v>
      </c>
      <c r="AL23" s="23">
        <v>0</v>
      </c>
      <c r="AM23" s="23">
        <v>0.12302284710017575</v>
      </c>
      <c r="AN23" s="23">
        <v>5.7469244288224957</v>
      </c>
      <c r="AO23" s="23">
        <v>0</v>
      </c>
      <c r="AP23" s="23">
        <v>0</v>
      </c>
      <c r="AQ23" s="23">
        <v>4.674868189806678</v>
      </c>
      <c r="AR23" s="23">
        <v>23.356766256590511</v>
      </c>
      <c r="AS23" s="23">
        <v>5.9578207381370829</v>
      </c>
      <c r="AT23" s="23">
        <v>7.5</v>
      </c>
      <c r="AU23" s="23">
        <v>0</v>
      </c>
      <c r="AV23" s="23">
        <v>5.764499121265378</v>
      </c>
      <c r="AW23" s="23">
        <v>0</v>
      </c>
      <c r="AX23" s="23">
        <v>10.492091388400702</v>
      </c>
      <c r="AY23" s="23">
        <v>0</v>
      </c>
      <c r="AZ23" s="23">
        <v>1.1291739894551847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3.0755711775043937E-2</v>
      </c>
      <c r="BI23" s="23">
        <v>0</v>
      </c>
      <c r="BJ23" s="23">
        <v>0</v>
      </c>
      <c r="BK23" s="23">
        <v>0</v>
      </c>
      <c r="BL23" s="23">
        <v>0</v>
      </c>
      <c r="BM23" s="23">
        <v>0</v>
      </c>
      <c r="BN23" s="23">
        <v>0</v>
      </c>
      <c r="BO23" s="23">
        <v>0</v>
      </c>
      <c r="BP23" s="23">
        <v>0</v>
      </c>
      <c r="BQ23" s="23">
        <v>0.90070298769771517</v>
      </c>
      <c r="BR23" s="23">
        <v>0.22847100175746923</v>
      </c>
      <c r="BS23" s="23">
        <v>0</v>
      </c>
      <c r="BT23" s="23">
        <v>3.0008787346221442</v>
      </c>
      <c r="BU23" s="23">
        <v>0</v>
      </c>
      <c r="BV23" s="23">
        <v>0</v>
      </c>
      <c r="BW23" s="23">
        <v>0</v>
      </c>
      <c r="BX23" s="23">
        <v>0.69859402460456943</v>
      </c>
      <c r="BY23" s="23">
        <v>0</v>
      </c>
      <c r="BZ23" s="23">
        <v>0</v>
      </c>
      <c r="CA23" s="23">
        <v>0</v>
      </c>
      <c r="CB23" s="23">
        <v>0</v>
      </c>
      <c r="CC23" s="23">
        <v>0</v>
      </c>
      <c r="CD23" s="23">
        <v>1.7750439367311073</v>
      </c>
      <c r="CE23" s="23">
        <v>0</v>
      </c>
      <c r="CF23" s="23">
        <v>0</v>
      </c>
      <c r="CG23" s="23">
        <v>0</v>
      </c>
      <c r="CH23" s="23">
        <v>0</v>
      </c>
      <c r="CI23" s="23">
        <v>0</v>
      </c>
      <c r="CJ23" s="23">
        <v>100</v>
      </c>
    </row>
    <row r="24" spans="1:88" x14ac:dyDescent="0.25">
      <c r="A24" s="6" t="s">
        <v>103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3.4396273737011827</v>
      </c>
      <c r="X24" s="23">
        <v>17.77140809745611</v>
      </c>
      <c r="Y24" s="23">
        <v>7.1300609100680754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6.4134718738803294</v>
      </c>
      <c r="AH24" s="23">
        <v>1.5406664278036546</v>
      </c>
      <c r="AI24" s="23">
        <v>8.169115012540308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1.9706198495163023</v>
      </c>
      <c r="AQ24" s="23">
        <v>15.514152633464709</v>
      </c>
      <c r="AR24" s="23">
        <v>3.582945180938732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32.855607309208168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1.6123253314224293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3">
        <v>0</v>
      </c>
      <c r="BT24" s="23">
        <v>0</v>
      </c>
      <c r="BU24" s="23">
        <v>0</v>
      </c>
      <c r="BV24" s="23">
        <v>0</v>
      </c>
      <c r="BW24" s="23">
        <v>0</v>
      </c>
      <c r="BX24" s="23">
        <v>0</v>
      </c>
      <c r="BY24" s="23">
        <v>0</v>
      </c>
      <c r="BZ24" s="23">
        <v>0</v>
      </c>
      <c r="CA24" s="23">
        <v>0</v>
      </c>
      <c r="CB24" s="23">
        <v>0</v>
      </c>
      <c r="CC24" s="23">
        <v>0</v>
      </c>
      <c r="CD24" s="23">
        <v>0</v>
      </c>
      <c r="CE24" s="23">
        <v>0</v>
      </c>
      <c r="CF24" s="23">
        <v>0</v>
      </c>
      <c r="CG24" s="23">
        <v>0</v>
      </c>
      <c r="CH24" s="23">
        <v>0</v>
      </c>
      <c r="CI24" s="23">
        <v>0</v>
      </c>
      <c r="CJ24" s="23">
        <v>100</v>
      </c>
    </row>
    <row r="25" spans="1:88" x14ac:dyDescent="0.25">
      <c r="A25" s="6" t="s">
        <v>104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24.501963065290099</v>
      </c>
      <c r="K25" s="23">
        <v>0</v>
      </c>
      <c r="L25" s="23">
        <v>0</v>
      </c>
      <c r="M25" s="23">
        <v>0</v>
      </c>
      <c r="N25" s="23">
        <v>5.3220881198196883</v>
      </c>
      <c r="O25" s="23">
        <v>0</v>
      </c>
      <c r="P25" s="23">
        <v>5.5111240366438858</v>
      </c>
      <c r="Q25" s="23">
        <v>0</v>
      </c>
      <c r="R25" s="23">
        <v>0</v>
      </c>
      <c r="S25" s="23">
        <v>0</v>
      </c>
      <c r="T25" s="23">
        <v>23.833066744219863</v>
      </c>
      <c r="U25" s="23">
        <v>0</v>
      </c>
      <c r="V25" s="23">
        <v>0</v>
      </c>
      <c r="W25" s="23">
        <v>0</v>
      </c>
      <c r="X25" s="23">
        <v>5.8164897484368181</v>
      </c>
      <c r="Y25" s="23">
        <v>2.2538897775192672</v>
      </c>
      <c r="Z25" s="23">
        <v>11.531190926275993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2.8791624254762249</v>
      </c>
      <c r="AJ25" s="23">
        <v>0</v>
      </c>
      <c r="AK25" s="23">
        <v>0</v>
      </c>
      <c r="AL25" s="23">
        <v>0</v>
      </c>
      <c r="AM25" s="23">
        <v>3.5916824196597354</v>
      </c>
      <c r="AN25" s="23">
        <v>0</v>
      </c>
      <c r="AO25" s="23">
        <v>0</v>
      </c>
      <c r="AP25" s="23">
        <v>0</v>
      </c>
      <c r="AQ25" s="23">
        <v>0</v>
      </c>
      <c r="AR25" s="23">
        <v>12.738112549076632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2.0212301875817946</v>
      </c>
      <c r="AY25" s="23">
        <v>0</v>
      </c>
      <c r="AZ25" s="23">
        <v>0</v>
      </c>
      <c r="BA25" s="23">
        <v>0</v>
      </c>
      <c r="BB25" s="23">
        <v>0</v>
      </c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  <c r="BI25" s="23">
        <v>0</v>
      </c>
      <c r="BJ25" s="23">
        <v>0</v>
      </c>
      <c r="BK25" s="23">
        <v>0</v>
      </c>
      <c r="BL25" s="23">
        <v>0</v>
      </c>
      <c r="BM25" s="23">
        <v>0</v>
      </c>
      <c r="BN25" s="23">
        <v>0</v>
      </c>
      <c r="BO25" s="23">
        <v>0</v>
      </c>
      <c r="BP25" s="23">
        <v>0</v>
      </c>
      <c r="BQ25" s="23">
        <v>0</v>
      </c>
      <c r="BR25" s="23">
        <v>0</v>
      </c>
      <c r="BS25" s="23">
        <v>0</v>
      </c>
      <c r="BT25" s="23">
        <v>0</v>
      </c>
      <c r="BU25" s="23">
        <v>0</v>
      </c>
      <c r="BV25" s="23">
        <v>0</v>
      </c>
      <c r="BW25" s="23">
        <v>0</v>
      </c>
      <c r="BX25" s="23">
        <v>0</v>
      </c>
      <c r="BY25" s="23">
        <v>0</v>
      </c>
      <c r="BZ25" s="23">
        <v>0</v>
      </c>
      <c r="CA25" s="23">
        <v>0</v>
      </c>
      <c r="CB25" s="23">
        <v>0</v>
      </c>
      <c r="CC25" s="23">
        <v>0</v>
      </c>
      <c r="CD25" s="23">
        <v>0</v>
      </c>
      <c r="CE25" s="23">
        <v>0</v>
      </c>
      <c r="CF25" s="23">
        <v>0</v>
      </c>
      <c r="CG25" s="23">
        <v>0</v>
      </c>
      <c r="CH25" s="23">
        <v>0</v>
      </c>
      <c r="CI25" s="23">
        <v>0</v>
      </c>
      <c r="CJ25" s="23">
        <v>100</v>
      </c>
    </row>
    <row r="26" spans="1:88" x14ac:dyDescent="0.25">
      <c r="A26" s="6" t="s">
        <v>105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11.770554493307838</v>
      </c>
      <c r="K26" s="23">
        <v>0</v>
      </c>
      <c r="L26" s="23">
        <v>0</v>
      </c>
      <c r="M26" s="23">
        <v>0.26003824091778199</v>
      </c>
      <c r="N26" s="23">
        <v>1.468451242829828</v>
      </c>
      <c r="O26" s="23">
        <v>0</v>
      </c>
      <c r="P26" s="23">
        <v>0</v>
      </c>
      <c r="Q26" s="23">
        <v>0</v>
      </c>
      <c r="R26" s="23">
        <v>0.8107074569789674</v>
      </c>
      <c r="S26" s="23">
        <v>0</v>
      </c>
      <c r="T26" s="23">
        <v>0</v>
      </c>
      <c r="U26" s="23">
        <v>0</v>
      </c>
      <c r="V26" s="23">
        <v>0</v>
      </c>
      <c r="W26" s="23">
        <v>1.7284894837476101</v>
      </c>
      <c r="X26" s="23">
        <v>0.73040152963671123</v>
      </c>
      <c r="Y26" s="23">
        <v>3.9464627151051626</v>
      </c>
      <c r="Z26" s="23">
        <v>0.1835564053537285</v>
      </c>
      <c r="AA26" s="23">
        <v>0.62715105162523899</v>
      </c>
      <c r="AB26" s="23">
        <v>0.14149139579349906</v>
      </c>
      <c r="AC26" s="23">
        <v>4.9063097514340344</v>
      </c>
      <c r="AD26" s="23">
        <v>0.68068833652007654</v>
      </c>
      <c r="AE26" s="23">
        <v>0</v>
      </c>
      <c r="AF26" s="23">
        <v>0</v>
      </c>
      <c r="AG26" s="23">
        <v>4.7839388145315489</v>
      </c>
      <c r="AH26" s="23">
        <v>3.8240917782026767E-3</v>
      </c>
      <c r="AI26" s="23">
        <v>2.1720841300191203</v>
      </c>
      <c r="AJ26" s="23">
        <v>0</v>
      </c>
      <c r="AK26" s="23">
        <v>1.040152963671128</v>
      </c>
      <c r="AL26" s="23">
        <v>0</v>
      </c>
      <c r="AM26" s="23">
        <v>1.9847036328871894</v>
      </c>
      <c r="AN26" s="23">
        <v>6.5544933078393885</v>
      </c>
      <c r="AO26" s="23">
        <v>0.61950286806883359</v>
      </c>
      <c r="AP26" s="23">
        <v>0.69216061185468458</v>
      </c>
      <c r="AQ26" s="23">
        <v>5.9655831739961762</v>
      </c>
      <c r="AR26" s="23">
        <v>24.16826003824092</v>
      </c>
      <c r="AS26" s="23">
        <v>2.9598470363288722</v>
      </c>
      <c r="AT26" s="23">
        <v>0.17208413001912046</v>
      </c>
      <c r="AU26" s="23">
        <v>0</v>
      </c>
      <c r="AV26" s="23">
        <v>3.7323135755258128</v>
      </c>
      <c r="AW26" s="23">
        <v>0</v>
      </c>
      <c r="AX26" s="23">
        <v>9.7705544933078396</v>
      </c>
      <c r="AY26" s="23">
        <v>0</v>
      </c>
      <c r="AZ26" s="23">
        <v>1.2772466539196941</v>
      </c>
      <c r="BA26" s="23">
        <v>0</v>
      </c>
      <c r="BB26" s="23">
        <v>0</v>
      </c>
      <c r="BC26" s="23">
        <v>0.69598470363288722</v>
      </c>
      <c r="BD26" s="23">
        <v>0</v>
      </c>
      <c r="BE26" s="23">
        <v>0</v>
      </c>
      <c r="BF26" s="23">
        <v>0</v>
      </c>
      <c r="BG26" s="23">
        <v>0</v>
      </c>
      <c r="BH26" s="23">
        <v>0.10707456978967496</v>
      </c>
      <c r="BI26" s="23">
        <v>0</v>
      </c>
      <c r="BJ26" s="23">
        <v>0</v>
      </c>
      <c r="BK26" s="23">
        <v>0</v>
      </c>
      <c r="BL26" s="23">
        <v>0</v>
      </c>
      <c r="BM26" s="23">
        <v>0.77246653919694075</v>
      </c>
      <c r="BN26" s="23">
        <v>0</v>
      </c>
      <c r="BO26" s="23">
        <v>0</v>
      </c>
      <c r="BP26" s="23">
        <v>3.0592734225621414E-2</v>
      </c>
      <c r="BQ26" s="23">
        <v>1.9120458891013385E-2</v>
      </c>
      <c r="BR26" s="23">
        <v>0</v>
      </c>
      <c r="BS26" s="23">
        <v>1.6978967495219888</v>
      </c>
      <c r="BT26" s="23">
        <v>2.0114722753346079</v>
      </c>
      <c r="BU26" s="23">
        <v>0</v>
      </c>
      <c r="BV26" s="23">
        <v>0</v>
      </c>
      <c r="BW26" s="23">
        <v>0</v>
      </c>
      <c r="BX26" s="23">
        <v>0</v>
      </c>
      <c r="BY26" s="23">
        <v>0</v>
      </c>
      <c r="BZ26" s="23">
        <v>0</v>
      </c>
      <c r="CA26" s="23">
        <v>0</v>
      </c>
      <c r="CB26" s="23">
        <v>0</v>
      </c>
      <c r="CC26" s="23">
        <v>1.1472275334608031</v>
      </c>
      <c r="CD26" s="23">
        <v>0.25239005736137665</v>
      </c>
      <c r="CE26" s="23">
        <v>0</v>
      </c>
      <c r="CF26" s="23">
        <v>0</v>
      </c>
      <c r="CG26" s="23">
        <v>0.11472275334608031</v>
      </c>
      <c r="CH26" s="23">
        <v>0</v>
      </c>
      <c r="CI26" s="23">
        <v>0</v>
      </c>
      <c r="CJ26" s="23">
        <v>100</v>
      </c>
    </row>
    <row r="27" spans="1:88" x14ac:dyDescent="0.25">
      <c r="A27" s="6" t="s">
        <v>106</v>
      </c>
      <c r="B27" s="23">
        <v>8.1229039258236337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6.4855000986387843</v>
      </c>
      <c r="K27" s="23">
        <v>0</v>
      </c>
      <c r="L27" s="23">
        <v>0</v>
      </c>
      <c r="M27" s="23">
        <v>0.87295324521601891</v>
      </c>
      <c r="N27" s="23">
        <v>18.188991911619649</v>
      </c>
      <c r="O27" s="23">
        <v>28.269875715131189</v>
      </c>
      <c r="P27" s="23">
        <v>4.2513316235943979</v>
      </c>
      <c r="Q27" s="23">
        <v>1.1392779640954822</v>
      </c>
      <c r="R27" s="23">
        <v>0</v>
      </c>
      <c r="S27" s="23">
        <v>0</v>
      </c>
      <c r="T27" s="23">
        <v>0.85322548826198463</v>
      </c>
      <c r="U27" s="23">
        <v>0</v>
      </c>
      <c r="V27" s="23">
        <v>1.6719274018544092</v>
      </c>
      <c r="W27" s="23">
        <v>0.89268100217005319</v>
      </c>
      <c r="X27" s="23">
        <v>3.1958966265535604</v>
      </c>
      <c r="Y27" s="23">
        <v>1.9283882422568555</v>
      </c>
      <c r="Z27" s="23">
        <v>0</v>
      </c>
      <c r="AA27" s="23">
        <v>1.2527125665811796</v>
      </c>
      <c r="AB27" s="23">
        <v>2.9443677253896232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0.59676464785953842</v>
      </c>
      <c r="AI27" s="23">
        <v>1.3858749260209116</v>
      </c>
      <c r="AJ27" s="23">
        <v>0</v>
      </c>
      <c r="AK27" s="23">
        <v>0.82363385283093316</v>
      </c>
      <c r="AL27" s="23">
        <v>0</v>
      </c>
      <c r="AM27" s="23">
        <v>2.7076346419412114</v>
      </c>
      <c r="AN27" s="23">
        <v>2.3278753205760507</v>
      </c>
      <c r="AO27" s="23">
        <v>0</v>
      </c>
      <c r="AP27" s="23">
        <v>6.9047149339120137E-2</v>
      </c>
      <c r="AQ27" s="23">
        <v>0.97652396922469908</v>
      </c>
      <c r="AR27" s="23">
        <v>6.002170053264944</v>
      </c>
      <c r="AS27" s="23">
        <v>1.1540737818110081</v>
      </c>
      <c r="AT27" s="23">
        <v>0</v>
      </c>
      <c r="AU27" s="23">
        <v>0</v>
      </c>
      <c r="AV27" s="23">
        <v>1.5732886170842377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  <c r="BI27" s="23">
        <v>0</v>
      </c>
      <c r="BJ27" s="23">
        <v>0</v>
      </c>
      <c r="BK27" s="23">
        <v>0.50305780232787534</v>
      </c>
      <c r="BL27" s="23">
        <v>0</v>
      </c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1.0455711185638195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0.7644505819688302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100</v>
      </c>
    </row>
    <row r="28" spans="1:88" x14ac:dyDescent="0.25">
      <c r="A28" s="6" t="s">
        <v>107</v>
      </c>
      <c r="B28" s="23">
        <v>9.8541758727353077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8.9262041537781709</v>
      </c>
      <c r="K28" s="23">
        <v>0</v>
      </c>
      <c r="L28" s="23">
        <v>7.7330976579761375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6.3632346442775072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46.177640300486075</v>
      </c>
      <c r="AF28" s="23">
        <v>0</v>
      </c>
      <c r="AG28" s="23">
        <v>0</v>
      </c>
      <c r="AH28" s="23">
        <v>0</v>
      </c>
      <c r="AI28" s="23">
        <v>2.0326999558108705</v>
      </c>
      <c r="AJ28" s="23">
        <v>0</v>
      </c>
      <c r="AK28" s="23">
        <v>0</v>
      </c>
      <c r="AL28" s="23">
        <v>0</v>
      </c>
      <c r="AM28" s="23">
        <v>0</v>
      </c>
      <c r="AN28" s="23">
        <v>4.1979673000441888</v>
      </c>
      <c r="AO28" s="23">
        <v>0</v>
      </c>
      <c r="AP28" s="23">
        <v>0.35351303579319487</v>
      </c>
      <c r="AQ28" s="23">
        <v>3.6235086168802471</v>
      </c>
      <c r="AR28" s="23">
        <v>0</v>
      </c>
      <c r="AS28" s="23">
        <v>10.737958462218295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  <c r="BI28" s="23">
        <v>0</v>
      </c>
      <c r="BJ28" s="23">
        <v>0</v>
      </c>
      <c r="BK28" s="23">
        <v>0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3">
        <v>0</v>
      </c>
      <c r="BT28" s="23">
        <v>0</v>
      </c>
      <c r="BU28" s="23">
        <v>0</v>
      </c>
      <c r="BV28" s="23">
        <v>0</v>
      </c>
      <c r="BW28" s="23">
        <v>0</v>
      </c>
      <c r="BX28" s="23">
        <v>0</v>
      </c>
      <c r="BY28" s="23">
        <v>0</v>
      </c>
      <c r="BZ28" s="23">
        <v>0</v>
      </c>
      <c r="CA28" s="23">
        <v>0</v>
      </c>
      <c r="CB28" s="23">
        <v>0</v>
      </c>
      <c r="CC28" s="23">
        <v>0</v>
      </c>
      <c r="CD28" s="23">
        <v>0</v>
      </c>
      <c r="CE28" s="23">
        <v>0</v>
      </c>
      <c r="CF28" s="23">
        <v>0</v>
      </c>
      <c r="CG28" s="23">
        <v>0</v>
      </c>
      <c r="CH28" s="23">
        <v>0</v>
      </c>
      <c r="CI28" s="23">
        <v>0</v>
      </c>
      <c r="CJ28" s="23">
        <v>100</v>
      </c>
    </row>
    <row r="29" spans="1:88" x14ac:dyDescent="0.25">
      <c r="A29" s="6" t="s">
        <v>108</v>
      </c>
      <c r="B29" s="23">
        <v>23.223129433810737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5.5012715834560302</v>
      </c>
      <c r="K29" s="23">
        <v>0</v>
      </c>
      <c r="L29" s="23">
        <v>0</v>
      </c>
      <c r="M29" s="23">
        <v>0</v>
      </c>
      <c r="N29" s="23">
        <v>2.0479186186588141</v>
      </c>
      <c r="O29" s="23">
        <v>11.899344130638468</v>
      </c>
      <c r="P29" s="23">
        <v>8.1782893856244137</v>
      </c>
      <c r="Q29" s="23">
        <v>0</v>
      </c>
      <c r="R29" s="23">
        <v>0</v>
      </c>
      <c r="S29" s="23">
        <v>0</v>
      </c>
      <c r="T29" s="23">
        <v>0.7094097175746219</v>
      </c>
      <c r="U29" s="23">
        <v>0</v>
      </c>
      <c r="V29" s="23">
        <v>0</v>
      </c>
      <c r="W29" s="23">
        <v>2.6904028911792262</v>
      </c>
      <c r="X29" s="23">
        <v>0</v>
      </c>
      <c r="Y29" s="23">
        <v>0</v>
      </c>
      <c r="Z29" s="23">
        <v>0</v>
      </c>
      <c r="AA29" s="23">
        <v>0</v>
      </c>
      <c r="AB29" s="23">
        <v>4.283228483469415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1.4723597911926114</v>
      </c>
      <c r="AI29" s="23">
        <v>4.1761477713826798</v>
      </c>
      <c r="AJ29" s="23">
        <v>0</v>
      </c>
      <c r="AK29" s="23">
        <v>2.5699370900816492</v>
      </c>
      <c r="AL29" s="23">
        <v>0</v>
      </c>
      <c r="AM29" s="23">
        <v>0</v>
      </c>
      <c r="AN29" s="23">
        <v>3.988756525230893</v>
      </c>
      <c r="AO29" s="23">
        <v>0</v>
      </c>
      <c r="AP29" s="23">
        <v>1.0975772988890375</v>
      </c>
      <c r="AQ29" s="23">
        <v>19.515459777807521</v>
      </c>
      <c r="AR29" s="23">
        <v>0</v>
      </c>
      <c r="AS29" s="23">
        <v>2.1416142417347075</v>
      </c>
      <c r="AT29" s="23">
        <v>0</v>
      </c>
      <c r="AU29" s="23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  <c r="BI29" s="23">
        <v>0</v>
      </c>
      <c r="BJ29" s="23">
        <v>0</v>
      </c>
      <c r="BK29" s="23">
        <v>0</v>
      </c>
      <c r="BL29" s="23">
        <v>0</v>
      </c>
      <c r="BM29" s="23">
        <v>0</v>
      </c>
      <c r="BN29" s="23">
        <v>0</v>
      </c>
      <c r="BO29" s="23">
        <v>0</v>
      </c>
      <c r="BP29" s="23">
        <v>0</v>
      </c>
      <c r="BQ29" s="23">
        <v>0</v>
      </c>
      <c r="BR29" s="23">
        <v>0</v>
      </c>
      <c r="BS29" s="23">
        <v>0</v>
      </c>
      <c r="BT29" s="23">
        <v>0</v>
      </c>
      <c r="BU29" s="23">
        <v>6.5051532592691741</v>
      </c>
      <c r="BV29" s="23">
        <v>0</v>
      </c>
      <c r="BW29" s="23">
        <v>0</v>
      </c>
      <c r="BX29" s="23">
        <v>0</v>
      </c>
      <c r="BY29" s="23">
        <v>0</v>
      </c>
      <c r="BZ29" s="23">
        <v>0</v>
      </c>
      <c r="CA29" s="23">
        <v>0</v>
      </c>
      <c r="CB29" s="23">
        <v>0</v>
      </c>
      <c r="CC29" s="23">
        <v>0</v>
      </c>
      <c r="CD29" s="23">
        <v>0</v>
      </c>
      <c r="CE29" s="23">
        <v>0</v>
      </c>
      <c r="CF29" s="23">
        <v>0</v>
      </c>
      <c r="CG29" s="23">
        <v>0</v>
      </c>
      <c r="CH29" s="23">
        <v>0</v>
      </c>
      <c r="CI29" s="23">
        <v>0</v>
      </c>
      <c r="CJ29" s="23">
        <v>100</v>
      </c>
    </row>
    <row r="30" spans="1:88" x14ac:dyDescent="0.25">
      <c r="A30" s="6" t="s">
        <v>109</v>
      </c>
      <c r="B30" s="23">
        <v>0</v>
      </c>
      <c r="C30" s="23">
        <v>0</v>
      </c>
      <c r="D30" s="23">
        <v>5.677579776212184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6.1748860339825944</v>
      </c>
      <c r="K30" s="23">
        <v>1.8234562784915043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10.692084542063821</v>
      </c>
      <c r="Y30" s="23">
        <v>0</v>
      </c>
      <c r="Z30" s="23">
        <v>0</v>
      </c>
      <c r="AA30" s="23">
        <v>0</v>
      </c>
      <c r="AB30" s="23">
        <v>1.6853156513330569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>
        <v>4.7658516369664321</v>
      </c>
      <c r="AJ30" s="23">
        <v>0.98079845282497591</v>
      </c>
      <c r="AK30" s="23">
        <v>4.7520375742505871</v>
      </c>
      <c r="AL30" s="23">
        <v>0</v>
      </c>
      <c r="AM30" s="23">
        <v>2.0721094073767095</v>
      </c>
      <c r="AN30" s="23">
        <v>3.2186766127918225</v>
      </c>
      <c r="AO30" s="23">
        <v>0</v>
      </c>
      <c r="AP30" s="23">
        <v>0</v>
      </c>
      <c r="AQ30" s="23">
        <v>5.5118110236220472</v>
      </c>
      <c r="AR30" s="23">
        <v>16.065754938527419</v>
      </c>
      <c r="AS30" s="23">
        <v>3.3982594280978038</v>
      </c>
      <c r="AT30" s="23">
        <v>5.746650089791407</v>
      </c>
      <c r="AU30" s="23">
        <v>0</v>
      </c>
      <c r="AV30" s="23">
        <v>6.9070313579223649E-2</v>
      </c>
      <c r="AW30" s="23">
        <v>0</v>
      </c>
      <c r="AX30" s="23">
        <v>15.844729935073905</v>
      </c>
      <c r="AY30" s="23">
        <v>0</v>
      </c>
      <c r="AZ30" s="23">
        <v>0</v>
      </c>
      <c r="BA30" s="23">
        <v>0</v>
      </c>
      <c r="BB30" s="23">
        <v>0</v>
      </c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  <c r="BI30" s="23">
        <v>0</v>
      </c>
      <c r="BJ30" s="23">
        <v>0</v>
      </c>
      <c r="BK30" s="23">
        <v>0</v>
      </c>
      <c r="BL30" s="23">
        <v>0</v>
      </c>
      <c r="BM30" s="23">
        <v>0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6.0367454068241466</v>
      </c>
      <c r="BT30" s="23">
        <v>4.2685453791960217</v>
      </c>
      <c r="BU30" s="23">
        <v>0</v>
      </c>
      <c r="BV30" s="23">
        <v>0</v>
      </c>
      <c r="BW30" s="23">
        <v>0</v>
      </c>
      <c r="BX30" s="23">
        <v>0</v>
      </c>
      <c r="BY30" s="23">
        <v>0</v>
      </c>
      <c r="BZ30" s="23">
        <v>0</v>
      </c>
      <c r="CA30" s="23">
        <v>0</v>
      </c>
      <c r="CB30" s="23">
        <v>0</v>
      </c>
      <c r="CC30" s="23">
        <v>0</v>
      </c>
      <c r="CD30" s="23">
        <v>1.2156375189943363</v>
      </c>
      <c r="CE30" s="23">
        <v>0</v>
      </c>
      <c r="CF30" s="23">
        <v>0</v>
      </c>
      <c r="CG30" s="23">
        <v>0</v>
      </c>
      <c r="CH30" s="23">
        <v>0</v>
      </c>
      <c r="CI30" s="23">
        <v>0</v>
      </c>
      <c r="CJ30" s="23">
        <v>100</v>
      </c>
    </row>
    <row r="31" spans="1:88" x14ac:dyDescent="0.25">
      <c r="A31" s="6" t="s">
        <v>110</v>
      </c>
      <c r="B31" s="23">
        <v>1.1595827226485043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11.927752392447625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1.1466505733252867</v>
      </c>
      <c r="R31" s="23">
        <v>1.2285541857056643</v>
      </c>
      <c r="S31" s="23">
        <v>0</v>
      </c>
      <c r="T31" s="23">
        <v>1.0130183636520389</v>
      </c>
      <c r="U31" s="23">
        <v>2.0562117423915853</v>
      </c>
      <c r="V31" s="23">
        <v>0.14656435899646522</v>
      </c>
      <c r="W31" s="23">
        <v>3.1166479868954222</v>
      </c>
      <c r="X31" s="23">
        <v>0.71988964565910851</v>
      </c>
      <c r="Y31" s="23">
        <v>5.8539529269764632</v>
      </c>
      <c r="Z31" s="23">
        <v>0</v>
      </c>
      <c r="AA31" s="23">
        <v>4.573670143977929</v>
      </c>
      <c r="AB31" s="23">
        <v>2.2631261315630655</v>
      </c>
      <c r="AC31" s="23">
        <v>0</v>
      </c>
      <c r="AD31" s="23">
        <v>0.92249331838951643</v>
      </c>
      <c r="AE31" s="23">
        <v>0.76730752651090617</v>
      </c>
      <c r="AF31" s="23">
        <v>0.93111475127166132</v>
      </c>
      <c r="AG31" s="23">
        <v>0</v>
      </c>
      <c r="AH31" s="23">
        <v>0.25433227002327785</v>
      </c>
      <c r="AI31" s="23">
        <v>0.99146478144667638</v>
      </c>
      <c r="AJ31" s="23">
        <v>0</v>
      </c>
      <c r="AK31" s="23">
        <v>2.0820760410380208</v>
      </c>
      <c r="AL31" s="23">
        <v>0</v>
      </c>
      <c r="AM31" s="23">
        <v>0.86214328821450137</v>
      </c>
      <c r="AN31" s="23">
        <v>1.9613759806879905</v>
      </c>
      <c r="AO31" s="23">
        <v>0.41382877834296061</v>
      </c>
      <c r="AP31" s="23">
        <v>4.2115699629278387</v>
      </c>
      <c r="AQ31" s="23">
        <v>21.475989309423227</v>
      </c>
      <c r="AR31" s="23">
        <v>18.868005862574361</v>
      </c>
      <c r="AS31" s="23">
        <v>0.75006466074661615</v>
      </c>
      <c r="AT31" s="23">
        <v>0</v>
      </c>
      <c r="AU31" s="23">
        <v>0.25864298646435036</v>
      </c>
      <c r="AV31" s="23">
        <v>4.1857056642814037</v>
      </c>
      <c r="AW31" s="23">
        <v>0</v>
      </c>
      <c r="AX31" s="23">
        <v>0</v>
      </c>
      <c r="AY31" s="23">
        <v>0</v>
      </c>
      <c r="AZ31" s="23">
        <v>0</v>
      </c>
      <c r="BA31" s="23">
        <v>0</v>
      </c>
      <c r="BB31" s="23">
        <v>0</v>
      </c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3.4485731528580053E-2</v>
      </c>
      <c r="BI31" s="23">
        <v>0</v>
      </c>
      <c r="BJ31" s="23">
        <v>0</v>
      </c>
      <c r="BK31" s="23">
        <v>4.7417880851797566E-2</v>
      </c>
      <c r="BL31" s="23">
        <v>0.51728597292870071</v>
      </c>
      <c r="BM31" s="23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0.73713251142339853</v>
      </c>
      <c r="BS31" s="23">
        <v>4.521941546685059</v>
      </c>
      <c r="BT31" s="23">
        <v>0</v>
      </c>
      <c r="BU31" s="23">
        <v>0</v>
      </c>
      <c r="BV31" s="23">
        <v>0</v>
      </c>
      <c r="BW31" s="23">
        <v>0</v>
      </c>
      <c r="BX31" s="23">
        <v>0</v>
      </c>
      <c r="BY31" s="23">
        <v>0</v>
      </c>
      <c r="BZ31" s="23">
        <v>0</v>
      </c>
      <c r="CA31" s="23">
        <v>0</v>
      </c>
      <c r="CB31" s="23">
        <v>0</v>
      </c>
      <c r="CC31" s="23">
        <v>0</v>
      </c>
      <c r="CD31" s="23">
        <v>0</v>
      </c>
      <c r="CE31" s="23">
        <v>0</v>
      </c>
      <c r="CF31" s="23">
        <v>0</v>
      </c>
      <c r="CG31" s="23">
        <v>0</v>
      </c>
      <c r="CH31" s="23">
        <v>0</v>
      </c>
      <c r="CI31" s="23">
        <v>0</v>
      </c>
      <c r="CJ31" s="23">
        <v>100</v>
      </c>
    </row>
    <row r="32" spans="1:88" x14ac:dyDescent="0.25">
      <c r="A32" s="6" t="s">
        <v>187</v>
      </c>
      <c r="B32" s="23">
        <f>AVERAGE(B33:B81)</f>
        <v>5.5439402525710229</v>
      </c>
      <c r="C32" s="23">
        <f t="shared" ref="C32:BN32" si="6">AVERAGE(C33:C81)</f>
        <v>0</v>
      </c>
      <c r="D32" s="23">
        <f t="shared" si="6"/>
        <v>1.715809770551679</v>
      </c>
      <c r="E32" s="23">
        <f t="shared" si="6"/>
        <v>0.37113819257876979</v>
      </c>
      <c r="F32" s="23">
        <f t="shared" si="6"/>
        <v>0.29304667418667812</v>
      </c>
      <c r="G32" s="23">
        <f t="shared" si="6"/>
        <v>1.0495403725110448E-2</v>
      </c>
      <c r="H32" s="23">
        <f t="shared" si="6"/>
        <v>0.87377563438489303</v>
      </c>
      <c r="I32" s="23">
        <f t="shared" si="6"/>
        <v>0</v>
      </c>
      <c r="J32" s="23">
        <f t="shared" si="6"/>
        <v>20.851679141311539</v>
      </c>
      <c r="K32" s="23">
        <f t="shared" si="6"/>
        <v>2.8654201991755492</v>
      </c>
      <c r="L32" s="23">
        <f t="shared" si="6"/>
        <v>1.597864844260859</v>
      </c>
      <c r="M32" s="23">
        <f t="shared" si="6"/>
        <v>1.348561959036449</v>
      </c>
      <c r="N32" s="23">
        <f t="shared" si="6"/>
        <v>2.9773341824103698</v>
      </c>
      <c r="O32" s="23">
        <f t="shared" si="6"/>
        <v>1.3458001275524557E-3</v>
      </c>
      <c r="P32" s="23">
        <f t="shared" si="6"/>
        <v>2.8089027218184466</v>
      </c>
      <c r="Q32" s="23">
        <f t="shared" si="6"/>
        <v>1.4282791160458439</v>
      </c>
      <c r="R32" s="23">
        <f t="shared" si="6"/>
        <v>2.0885384285925356E-2</v>
      </c>
      <c r="S32" s="23">
        <f t="shared" si="6"/>
        <v>5.5327065834461113E-2</v>
      </c>
      <c r="T32" s="23">
        <f t="shared" si="6"/>
        <v>0.94783735506319611</v>
      </c>
      <c r="U32" s="23">
        <f t="shared" si="6"/>
        <v>0.47951511898736876</v>
      </c>
      <c r="V32" s="23">
        <f t="shared" si="6"/>
        <v>3.3943320587727124</v>
      </c>
      <c r="W32" s="23">
        <f t="shared" si="6"/>
        <v>1.9311317621067483</v>
      </c>
      <c r="X32" s="23">
        <f t="shared" si="6"/>
        <v>1.8688940815663899</v>
      </c>
      <c r="Y32" s="23">
        <f t="shared" si="6"/>
        <v>1.1617106409628837</v>
      </c>
      <c r="Z32" s="23">
        <f t="shared" si="6"/>
        <v>0.53647416335173992</v>
      </c>
      <c r="AA32" s="23">
        <f t="shared" si="6"/>
        <v>0.45274879480926516</v>
      </c>
      <c r="AB32" s="23">
        <f t="shared" si="6"/>
        <v>0.85815692780891373</v>
      </c>
      <c r="AC32" s="23">
        <f t="shared" si="6"/>
        <v>3.3024924631747977E-3</v>
      </c>
      <c r="AD32" s="23">
        <f t="shared" si="6"/>
        <v>0.80038747157266443</v>
      </c>
      <c r="AE32" s="23">
        <f t="shared" si="6"/>
        <v>0.61433582502433326</v>
      </c>
      <c r="AF32" s="23">
        <f t="shared" si="6"/>
        <v>5.6955363759899147E-3</v>
      </c>
      <c r="AG32" s="23">
        <f t="shared" si="6"/>
        <v>0.58708176242956611</v>
      </c>
      <c r="AH32" s="23">
        <f t="shared" si="6"/>
        <v>0.18863517423425327</v>
      </c>
      <c r="AI32" s="23">
        <f t="shared" si="6"/>
        <v>2.5655116396774855E-2</v>
      </c>
      <c r="AJ32" s="23">
        <f t="shared" si="6"/>
        <v>4.133857047089455E-4</v>
      </c>
      <c r="AK32" s="23">
        <f t="shared" si="6"/>
        <v>0.14244095226902417</v>
      </c>
      <c r="AL32" s="23">
        <f t="shared" si="6"/>
        <v>0</v>
      </c>
      <c r="AM32" s="23">
        <f t="shared" si="6"/>
        <v>0.97033712851963305</v>
      </c>
      <c r="AN32" s="23">
        <f t="shared" si="6"/>
        <v>1.3409293880673063</v>
      </c>
      <c r="AO32" s="23">
        <f t="shared" si="6"/>
        <v>0.44793662959868791</v>
      </c>
      <c r="AP32" s="23">
        <f t="shared" si="6"/>
        <v>0.52386735600175116</v>
      </c>
      <c r="AQ32" s="23">
        <f t="shared" si="6"/>
        <v>5.513668861881353</v>
      </c>
      <c r="AR32" s="23">
        <f t="shared" si="6"/>
        <v>10.760187962686031</v>
      </c>
      <c r="AS32" s="23">
        <f t="shared" si="6"/>
        <v>3.645963449558371</v>
      </c>
      <c r="AT32" s="23">
        <f t="shared" si="6"/>
        <v>2.0871724905433511</v>
      </c>
      <c r="AU32" s="23">
        <f t="shared" si="6"/>
        <v>5.7314822509930127E-2</v>
      </c>
      <c r="AV32" s="23">
        <f t="shared" si="6"/>
        <v>1.6668963074729999</v>
      </c>
      <c r="AW32" s="23">
        <f t="shared" si="6"/>
        <v>4.5688306719332002E-2</v>
      </c>
      <c r="AX32" s="23">
        <f t="shared" si="6"/>
        <v>13.146850018369733</v>
      </c>
      <c r="AY32" s="23">
        <f t="shared" si="6"/>
        <v>0.24571612585064834</v>
      </c>
      <c r="AZ32" s="23">
        <f t="shared" si="6"/>
        <v>6.6094498623185408E-2</v>
      </c>
      <c r="BA32" s="23">
        <f t="shared" si="6"/>
        <v>8.8648267787584962E-3</v>
      </c>
      <c r="BB32" s="23">
        <f t="shared" si="6"/>
        <v>1.3715219047343455E-2</v>
      </c>
      <c r="BC32" s="23">
        <f t="shared" si="6"/>
        <v>9.7669262499233522E-2</v>
      </c>
      <c r="BD32" s="23">
        <f t="shared" si="6"/>
        <v>4.3860676835913437E-2</v>
      </c>
      <c r="BE32" s="23">
        <f t="shared" si="6"/>
        <v>6.38910572500159E-3</v>
      </c>
      <c r="BF32" s="23">
        <f t="shared" si="6"/>
        <v>0.26206181345376495</v>
      </c>
      <c r="BG32" s="23">
        <f t="shared" si="6"/>
        <v>1.2493434631203684E-2</v>
      </c>
      <c r="BH32" s="23">
        <f t="shared" si="6"/>
        <v>0.14909359520213691</v>
      </c>
      <c r="BI32" s="23">
        <f t="shared" si="6"/>
        <v>1.221784416139772E-2</v>
      </c>
      <c r="BJ32" s="23">
        <f t="shared" si="6"/>
        <v>0.1244988071304533</v>
      </c>
      <c r="BK32" s="23">
        <f t="shared" si="6"/>
        <v>3.3824829587570632E-2</v>
      </c>
      <c r="BL32" s="23">
        <f t="shared" si="6"/>
        <v>0</v>
      </c>
      <c r="BM32" s="23">
        <f t="shared" si="6"/>
        <v>0.15091744016162206</v>
      </c>
      <c r="BN32" s="23">
        <f t="shared" si="6"/>
        <v>0</v>
      </c>
      <c r="BO32" s="23">
        <f t="shared" ref="BO32:CI32" si="7">AVERAGE(BO33:BO81)</f>
        <v>0</v>
      </c>
      <c r="BP32" s="23">
        <f t="shared" si="7"/>
        <v>1.9981663118153952E-2</v>
      </c>
      <c r="BQ32" s="23">
        <f t="shared" si="7"/>
        <v>8.81430185929407E-3</v>
      </c>
      <c r="BR32" s="23">
        <f t="shared" si="7"/>
        <v>0.16026140766012878</v>
      </c>
      <c r="BS32" s="23">
        <f t="shared" si="7"/>
        <v>0.34319366500947834</v>
      </c>
      <c r="BT32" s="23">
        <f t="shared" si="7"/>
        <v>0.29807935620537435</v>
      </c>
      <c r="BU32" s="23">
        <f t="shared" si="7"/>
        <v>3.9608790989343057E-2</v>
      </c>
      <c r="BV32" s="23">
        <f t="shared" si="7"/>
        <v>4.0635814772889342E-2</v>
      </c>
      <c r="BW32" s="23">
        <f t="shared" si="7"/>
        <v>3.2055798259365713E-2</v>
      </c>
      <c r="BX32" s="23">
        <f t="shared" si="7"/>
        <v>0.69940942180890964</v>
      </c>
      <c r="BY32" s="23">
        <f t="shared" si="7"/>
        <v>0</v>
      </c>
      <c r="BZ32" s="23">
        <f t="shared" si="7"/>
        <v>0</v>
      </c>
      <c r="CA32" s="23">
        <f t="shared" si="7"/>
        <v>1.3274274295653915E-3</v>
      </c>
      <c r="CB32" s="23">
        <f t="shared" si="7"/>
        <v>0</v>
      </c>
      <c r="CC32" s="23">
        <f t="shared" si="7"/>
        <v>0.1091357215631982</v>
      </c>
      <c r="CD32" s="23">
        <f t="shared" si="7"/>
        <v>9.6605643828672292E-3</v>
      </c>
      <c r="CE32" s="23">
        <f t="shared" si="7"/>
        <v>0</v>
      </c>
      <c r="CF32" s="23">
        <f t="shared" si="7"/>
        <v>0</v>
      </c>
      <c r="CG32" s="23">
        <f t="shared" si="7"/>
        <v>4.1050903119868642E-2</v>
      </c>
      <c r="CH32" s="23">
        <f t="shared" si="7"/>
        <v>0</v>
      </c>
      <c r="CI32" s="23">
        <f t="shared" si="7"/>
        <v>0</v>
      </c>
      <c r="CJ32" s="23">
        <v>100</v>
      </c>
    </row>
    <row r="33" spans="1:88" x14ac:dyDescent="0.25">
      <c r="A33" s="6" t="s">
        <v>111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28.811524609843936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4.3217286914765909</v>
      </c>
      <c r="AR33" s="23">
        <v>0</v>
      </c>
      <c r="AS33" s="23">
        <v>10.804321728691477</v>
      </c>
      <c r="AT33" s="23">
        <v>0</v>
      </c>
      <c r="AU33" s="23">
        <v>0</v>
      </c>
      <c r="AV33" s="23">
        <v>56.062424969988001</v>
      </c>
      <c r="AW33" s="23">
        <v>0</v>
      </c>
      <c r="AX33" s="23">
        <v>0</v>
      </c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  <c r="BI33" s="23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100</v>
      </c>
    </row>
    <row r="34" spans="1:88" x14ac:dyDescent="0.25">
      <c r="A34" s="6" t="s">
        <v>112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94.832648267762778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</v>
      </c>
      <c r="AF34" s="23">
        <v>0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2.055196711685261</v>
      </c>
      <c r="AN34" s="23">
        <v>0</v>
      </c>
      <c r="AO34" s="23">
        <v>0</v>
      </c>
      <c r="AP34" s="23">
        <v>0</v>
      </c>
      <c r="AQ34" s="23">
        <v>2.1139166177334117</v>
      </c>
      <c r="AR34" s="23">
        <v>0</v>
      </c>
      <c r="AS34" s="23">
        <v>0</v>
      </c>
      <c r="AT34" s="23">
        <v>0</v>
      </c>
      <c r="AU34" s="23">
        <v>0</v>
      </c>
      <c r="AV34" s="23">
        <v>0</v>
      </c>
      <c r="AW34" s="23">
        <v>0</v>
      </c>
      <c r="AX34" s="23">
        <v>0.99823840281855547</v>
      </c>
      <c r="AY34" s="23">
        <v>0</v>
      </c>
      <c r="AZ34" s="23">
        <v>0</v>
      </c>
      <c r="BA34" s="23">
        <v>0</v>
      </c>
      <c r="BB34" s="23">
        <v>0</v>
      </c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  <c r="BI34" s="23">
        <v>0</v>
      </c>
      <c r="BJ34" s="23">
        <v>0</v>
      </c>
      <c r="BK34" s="23">
        <v>0</v>
      </c>
      <c r="BL34" s="23">
        <v>0</v>
      </c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100</v>
      </c>
    </row>
    <row r="35" spans="1:88" x14ac:dyDescent="0.25">
      <c r="A35" s="6" t="s">
        <v>113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11.235955056179774</v>
      </c>
      <c r="AR35" s="23">
        <v>0</v>
      </c>
      <c r="AS35" s="23">
        <v>88.764044943820224</v>
      </c>
      <c r="AT35" s="23"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3">
        <v>0</v>
      </c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  <c r="BI35" s="23">
        <v>0</v>
      </c>
      <c r="BJ35" s="23">
        <v>0</v>
      </c>
      <c r="BK35" s="23">
        <v>0</v>
      </c>
      <c r="BL35" s="23">
        <v>0</v>
      </c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100</v>
      </c>
    </row>
    <row r="36" spans="1:88" x14ac:dyDescent="0.25">
      <c r="A36" s="6" t="s">
        <v>114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47.692307692307693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17.948717948717949</v>
      </c>
      <c r="AQ36" s="23">
        <v>5.1282051282051277</v>
      </c>
      <c r="AR36" s="23">
        <v>29.230769230769234</v>
      </c>
      <c r="AS36" s="23">
        <v>0</v>
      </c>
      <c r="AT36" s="23">
        <v>0</v>
      </c>
      <c r="AU36" s="23">
        <v>0</v>
      </c>
      <c r="AV36" s="23">
        <v>0</v>
      </c>
      <c r="AW36" s="23">
        <v>0</v>
      </c>
      <c r="AX36" s="23">
        <v>0</v>
      </c>
      <c r="AY36" s="23">
        <v>0</v>
      </c>
      <c r="AZ36" s="23">
        <v>0</v>
      </c>
      <c r="BA36" s="23">
        <v>0</v>
      </c>
      <c r="BB36" s="23">
        <v>0</v>
      </c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  <c r="BI36" s="23">
        <v>0</v>
      </c>
      <c r="BJ36" s="23">
        <v>0</v>
      </c>
      <c r="BK36" s="23">
        <v>0</v>
      </c>
      <c r="BL36" s="23">
        <v>0</v>
      </c>
      <c r="BM36" s="23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0</v>
      </c>
      <c r="BS36" s="23">
        <v>0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Y36" s="23">
        <v>0</v>
      </c>
      <c r="BZ36" s="23">
        <v>0</v>
      </c>
      <c r="CA36" s="23">
        <v>0</v>
      </c>
      <c r="CB36" s="23">
        <v>0</v>
      </c>
      <c r="CC36" s="23">
        <v>0</v>
      </c>
      <c r="CD36" s="23">
        <v>0</v>
      </c>
      <c r="CE36" s="23">
        <v>0</v>
      </c>
      <c r="CF36" s="23">
        <v>0</v>
      </c>
      <c r="CG36" s="23">
        <v>0</v>
      </c>
      <c r="CH36" s="23">
        <v>0</v>
      </c>
      <c r="CI36" s="23">
        <v>0</v>
      </c>
      <c r="CJ36" s="23">
        <v>100</v>
      </c>
    </row>
    <row r="37" spans="1:88" x14ac:dyDescent="0.25">
      <c r="A37" s="6" t="s">
        <v>115</v>
      </c>
      <c r="B37" s="23">
        <v>0.1017296287543747</v>
      </c>
      <c r="C37" s="23">
        <v>0</v>
      </c>
      <c r="D37" s="23">
        <v>0.62928327875493739</v>
      </c>
      <c r="E37" s="23">
        <v>0</v>
      </c>
      <c r="F37" s="23">
        <v>6.5719140699728798E-2</v>
      </c>
      <c r="G37" s="23">
        <v>0.51427478253041192</v>
      </c>
      <c r="H37" s="23">
        <v>0.13166334694979911</v>
      </c>
      <c r="I37" s="23">
        <v>0</v>
      </c>
      <c r="J37" s="23">
        <v>3.9240178702046968</v>
      </c>
      <c r="K37" s="23">
        <v>0.66124258690343563</v>
      </c>
      <c r="L37" s="23">
        <v>0.17555112926639885</v>
      </c>
      <c r="M37" s="23">
        <v>0.13436413355389756</v>
      </c>
      <c r="N37" s="23">
        <v>0.23721909005997999</v>
      </c>
      <c r="O37" s="23">
        <v>6.5944206250070331E-2</v>
      </c>
      <c r="P37" s="23">
        <v>0</v>
      </c>
      <c r="Q37" s="23">
        <v>0.47646377007303381</v>
      </c>
      <c r="R37" s="23">
        <v>0.22416528814017084</v>
      </c>
      <c r="S37" s="23">
        <v>1.1678651407222354</v>
      </c>
      <c r="T37" s="23">
        <v>1.4422200465885688</v>
      </c>
      <c r="U37" s="23">
        <v>2.1772841340040285</v>
      </c>
      <c r="V37" s="23">
        <v>0.52845391220192883</v>
      </c>
      <c r="W37" s="23">
        <v>0.84309555157939753</v>
      </c>
      <c r="X37" s="23">
        <v>0.70242958261593691</v>
      </c>
      <c r="Y37" s="23">
        <v>0.51540011028211974</v>
      </c>
      <c r="Z37" s="23">
        <v>0.42087257913867415</v>
      </c>
      <c r="AA37" s="23">
        <v>0.74136592282502278</v>
      </c>
      <c r="AB37" s="23">
        <v>4.838909332343045E-2</v>
      </c>
      <c r="AC37" s="23">
        <v>0.16182213069556509</v>
      </c>
      <c r="AD37" s="23">
        <v>0.15754588523907587</v>
      </c>
      <c r="AE37" s="23">
        <v>4.6138437820015081E-2</v>
      </c>
      <c r="AF37" s="23">
        <v>0.27908128242350583</v>
      </c>
      <c r="AG37" s="23">
        <v>0.19423156994474641</v>
      </c>
      <c r="AH37" s="23">
        <v>6.8347906327717949</v>
      </c>
      <c r="AI37" s="23">
        <v>0.5466842217795933</v>
      </c>
      <c r="AJ37" s="23">
        <v>2.0255899530738329E-2</v>
      </c>
      <c r="AK37" s="23">
        <v>0.12243565938579611</v>
      </c>
      <c r="AL37" s="23">
        <v>0</v>
      </c>
      <c r="AM37" s="23">
        <v>0.94752596693787072</v>
      </c>
      <c r="AN37" s="23">
        <v>2.4565904819778761</v>
      </c>
      <c r="AO37" s="23">
        <v>0.42649921789721257</v>
      </c>
      <c r="AP37" s="23">
        <v>1.3110068307394529</v>
      </c>
      <c r="AQ37" s="23">
        <v>8.7289423044461696</v>
      </c>
      <c r="AR37" s="23">
        <v>14.937600576167808</v>
      </c>
      <c r="AS37" s="23">
        <v>2.2623589120331298</v>
      </c>
      <c r="AT37" s="23">
        <v>0.21088642067002014</v>
      </c>
      <c r="AU37" s="23">
        <v>0.66169271800411866</v>
      </c>
      <c r="AV37" s="23">
        <v>3.0016992449050783</v>
      </c>
      <c r="AW37" s="23">
        <v>2.2387270292472681</v>
      </c>
      <c r="AX37" s="23">
        <v>2.1662559220372932</v>
      </c>
      <c r="AY37" s="23">
        <v>0.59934956055951294</v>
      </c>
      <c r="AZ37" s="23">
        <v>1.5306708078727929</v>
      </c>
      <c r="BA37" s="23">
        <v>0.43437651215916634</v>
      </c>
      <c r="BB37" s="23">
        <v>0.67204573331982931</v>
      </c>
      <c r="BC37" s="23">
        <v>4.7857938624624428</v>
      </c>
      <c r="BD37" s="23">
        <v>1.0569078244038577</v>
      </c>
      <c r="BE37" s="23">
        <v>0.3130661805250779</v>
      </c>
      <c r="BF37" s="23">
        <v>7.5408212641931964</v>
      </c>
      <c r="BG37" s="23">
        <v>0.61217829692898051</v>
      </c>
      <c r="BH37" s="23">
        <v>0.85389869799579132</v>
      </c>
      <c r="BI37" s="23">
        <v>0.59867436390848827</v>
      </c>
      <c r="BJ37" s="23">
        <v>1.8304581209277204</v>
      </c>
      <c r="BK37" s="23">
        <v>0.1546200330846359</v>
      </c>
      <c r="BL37" s="23">
        <v>0</v>
      </c>
      <c r="BM37" s="23">
        <v>1.2707200972283177</v>
      </c>
      <c r="BN37" s="23">
        <v>0</v>
      </c>
      <c r="BO37" s="23">
        <v>0</v>
      </c>
      <c r="BP37" s="23">
        <v>0.40106681070861894</v>
      </c>
      <c r="BQ37" s="23">
        <v>0.43190079110540947</v>
      </c>
      <c r="BR37" s="23">
        <v>0.28875910108819192</v>
      </c>
      <c r="BS37" s="23">
        <v>2.02221396981871</v>
      </c>
      <c r="BT37" s="23">
        <v>1.4672023226764797</v>
      </c>
      <c r="BU37" s="23">
        <v>1.718825607958318</v>
      </c>
      <c r="BV37" s="23">
        <v>1.9911549238715778</v>
      </c>
      <c r="BW37" s="23">
        <v>0.83071694631061299</v>
      </c>
      <c r="BX37" s="23">
        <v>3.7531931174954707</v>
      </c>
      <c r="BY37" s="23">
        <v>0</v>
      </c>
      <c r="BZ37" s="23">
        <v>0</v>
      </c>
      <c r="CA37" s="23">
        <v>6.5043944048704186E-2</v>
      </c>
      <c r="CB37" s="23">
        <v>0</v>
      </c>
      <c r="CC37" s="23">
        <v>1.0163960253423809</v>
      </c>
      <c r="CD37" s="23">
        <v>0.1181594139293069</v>
      </c>
      <c r="CE37" s="23">
        <v>0</v>
      </c>
      <c r="CF37" s="23">
        <v>0</v>
      </c>
      <c r="CG37" s="23">
        <v>0</v>
      </c>
      <c r="CH37" s="23">
        <v>0</v>
      </c>
      <c r="CI37" s="23">
        <v>0</v>
      </c>
      <c r="CJ37" s="23">
        <v>100</v>
      </c>
    </row>
    <row r="38" spans="1:88" x14ac:dyDescent="0.25">
      <c r="A38" s="6" t="s">
        <v>116</v>
      </c>
      <c r="B38" s="23">
        <v>0</v>
      </c>
      <c r="C38" s="23">
        <v>0</v>
      </c>
      <c r="D38" s="23">
        <v>9.7404491105278499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13.502478856809565</v>
      </c>
      <c r="K38" s="23">
        <v>4.1411490230387873</v>
      </c>
      <c r="L38" s="23">
        <v>0</v>
      </c>
      <c r="M38" s="23">
        <v>0</v>
      </c>
      <c r="N38" s="23">
        <v>1.6331291921843103</v>
      </c>
      <c r="O38" s="23">
        <v>0</v>
      </c>
      <c r="P38" s="23">
        <v>0</v>
      </c>
      <c r="Q38" s="23">
        <v>2.6829979585885098</v>
      </c>
      <c r="R38" s="23">
        <v>0</v>
      </c>
      <c r="S38" s="23">
        <v>0</v>
      </c>
      <c r="T38" s="23">
        <v>2.4496937882764653</v>
      </c>
      <c r="U38" s="23">
        <v>0</v>
      </c>
      <c r="V38" s="23">
        <v>4.1411490230387873</v>
      </c>
      <c r="W38" s="23">
        <v>0</v>
      </c>
      <c r="X38" s="23">
        <v>1.020705745115194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3.499562554680665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2.3913677456984543</v>
      </c>
      <c r="AN38" s="23">
        <v>0</v>
      </c>
      <c r="AO38" s="23">
        <v>0</v>
      </c>
      <c r="AP38" s="23">
        <v>1.0498687664041995</v>
      </c>
      <c r="AQ38" s="23">
        <v>4.7244094488188972</v>
      </c>
      <c r="AR38" s="23">
        <v>18.460192475940506</v>
      </c>
      <c r="AS38" s="23">
        <v>4.5785943423738695</v>
      </c>
      <c r="AT38" s="23">
        <v>0</v>
      </c>
      <c r="AU38" s="23">
        <v>0</v>
      </c>
      <c r="AV38" s="23">
        <v>4.286964129483815</v>
      </c>
      <c r="AW38" s="23">
        <v>0</v>
      </c>
      <c r="AX38" s="23">
        <v>0</v>
      </c>
      <c r="AY38" s="23">
        <v>0</v>
      </c>
      <c r="AZ38" s="23">
        <v>0</v>
      </c>
      <c r="BA38" s="23">
        <v>0</v>
      </c>
      <c r="BB38" s="23">
        <v>0</v>
      </c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  <c r="BI38" s="23">
        <v>0</v>
      </c>
      <c r="BJ38" s="23">
        <v>0</v>
      </c>
      <c r="BK38" s="23">
        <v>0</v>
      </c>
      <c r="BL38" s="23">
        <v>0</v>
      </c>
      <c r="BM38" s="23">
        <v>6.1242344706911638</v>
      </c>
      <c r="BN38" s="23">
        <v>0</v>
      </c>
      <c r="BO38" s="23">
        <v>0</v>
      </c>
      <c r="BP38" s="23">
        <v>0</v>
      </c>
      <c r="BQ38" s="23">
        <v>0</v>
      </c>
      <c r="BR38" s="23">
        <v>0</v>
      </c>
      <c r="BS38" s="23">
        <v>6.1242344706911638</v>
      </c>
      <c r="BT38" s="23">
        <v>0</v>
      </c>
      <c r="BU38" s="23">
        <v>0</v>
      </c>
      <c r="BV38" s="23">
        <v>0</v>
      </c>
      <c r="BW38" s="23">
        <v>0</v>
      </c>
      <c r="BX38" s="23">
        <v>9.4488188976377945</v>
      </c>
      <c r="BY38" s="23">
        <v>0</v>
      </c>
      <c r="BZ38" s="23">
        <v>0</v>
      </c>
      <c r="CA38" s="23">
        <v>0</v>
      </c>
      <c r="CB38" s="23">
        <v>0</v>
      </c>
      <c r="CC38" s="23">
        <v>0</v>
      </c>
      <c r="CD38" s="23">
        <v>0</v>
      </c>
      <c r="CE38" s="23">
        <v>0</v>
      </c>
      <c r="CF38" s="23">
        <v>0</v>
      </c>
      <c r="CG38" s="23">
        <v>0</v>
      </c>
      <c r="CH38" s="23">
        <v>0</v>
      </c>
      <c r="CI38" s="23">
        <v>0</v>
      </c>
      <c r="CJ38" s="23">
        <v>100</v>
      </c>
    </row>
    <row r="39" spans="1:88" x14ac:dyDescent="0.25">
      <c r="A39" s="6" t="s">
        <v>117</v>
      </c>
      <c r="B39" s="23">
        <v>1.8424689083371717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1.2283126055581146</v>
      </c>
      <c r="K39" s="23">
        <v>3.2243205895900502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5.5120528174420391</v>
      </c>
      <c r="R39" s="23">
        <v>0</v>
      </c>
      <c r="S39" s="23">
        <v>0</v>
      </c>
      <c r="T39" s="23">
        <v>1.2129586979886382</v>
      </c>
      <c r="U39" s="23">
        <v>3.0707815138952861</v>
      </c>
      <c r="V39" s="23">
        <v>7.6001842468908345</v>
      </c>
      <c r="W39" s="23">
        <v>0</v>
      </c>
      <c r="X39" s="23">
        <v>48.779364348226622</v>
      </c>
      <c r="Y39" s="23">
        <v>4.3451558421618302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21.403347151850145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1.7810532780592661</v>
      </c>
      <c r="AR39" s="23">
        <v>0</v>
      </c>
      <c r="AS39" s="23">
        <v>0</v>
      </c>
      <c r="AT39" s="23">
        <v>0</v>
      </c>
      <c r="AU39" s="23">
        <v>0</v>
      </c>
      <c r="AV39" s="23">
        <v>0</v>
      </c>
      <c r="AW39" s="23">
        <v>0</v>
      </c>
      <c r="AX39" s="23">
        <v>0</v>
      </c>
      <c r="AY39" s="23">
        <v>0</v>
      </c>
      <c r="AZ39" s="23">
        <v>0</v>
      </c>
      <c r="BA39" s="23">
        <v>0</v>
      </c>
      <c r="BB39" s="23">
        <v>0</v>
      </c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23">
        <v>0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3">
        <v>0</v>
      </c>
      <c r="BZ39" s="23">
        <v>0</v>
      </c>
      <c r="CA39" s="23">
        <v>0</v>
      </c>
      <c r="CB39" s="23">
        <v>0</v>
      </c>
      <c r="CC39" s="23">
        <v>0</v>
      </c>
      <c r="CD39" s="23">
        <v>0</v>
      </c>
      <c r="CE39" s="23">
        <v>0</v>
      </c>
      <c r="CF39" s="23">
        <v>0</v>
      </c>
      <c r="CG39" s="23">
        <v>0</v>
      </c>
      <c r="CH39" s="23">
        <v>0</v>
      </c>
      <c r="CI39" s="23">
        <v>0</v>
      </c>
      <c r="CJ39" s="23">
        <v>100</v>
      </c>
    </row>
    <row r="40" spans="1:88" x14ac:dyDescent="0.25">
      <c r="A40" s="6" t="s">
        <v>118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100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0</v>
      </c>
      <c r="AU40" s="23">
        <v>0</v>
      </c>
      <c r="AV40" s="23">
        <v>0</v>
      </c>
      <c r="AW40" s="23">
        <v>0</v>
      </c>
      <c r="AX40" s="23">
        <v>0</v>
      </c>
      <c r="AY40" s="23">
        <v>0</v>
      </c>
      <c r="AZ40" s="23">
        <v>0</v>
      </c>
      <c r="BA40" s="23">
        <v>0</v>
      </c>
      <c r="BB40" s="23">
        <v>0</v>
      </c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  <c r="BI40" s="23">
        <v>0</v>
      </c>
      <c r="BJ40" s="23">
        <v>0</v>
      </c>
      <c r="BK40" s="23">
        <v>0</v>
      </c>
      <c r="BL40" s="23">
        <v>0</v>
      </c>
      <c r="BM40" s="23">
        <v>0</v>
      </c>
      <c r="BN40" s="23">
        <v>0</v>
      </c>
      <c r="BO40" s="23">
        <v>0</v>
      </c>
      <c r="BP40" s="23">
        <v>0</v>
      </c>
      <c r="BQ40" s="23">
        <v>0</v>
      </c>
      <c r="BR40" s="23">
        <v>0</v>
      </c>
      <c r="BS40" s="23">
        <v>0</v>
      </c>
      <c r="BT40" s="23">
        <v>0</v>
      </c>
      <c r="BU40" s="23">
        <v>0</v>
      </c>
      <c r="BV40" s="23">
        <v>0</v>
      </c>
      <c r="BW40" s="23">
        <v>0</v>
      </c>
      <c r="BX40" s="23">
        <v>0</v>
      </c>
      <c r="BY40" s="23">
        <v>0</v>
      </c>
      <c r="BZ40" s="23">
        <v>0</v>
      </c>
      <c r="CA40" s="23">
        <v>0</v>
      </c>
      <c r="CB40" s="23">
        <v>0</v>
      </c>
      <c r="CC40" s="23">
        <v>0</v>
      </c>
      <c r="CD40" s="23">
        <v>0</v>
      </c>
      <c r="CE40" s="23">
        <v>0</v>
      </c>
      <c r="CF40" s="23">
        <v>0</v>
      </c>
      <c r="CG40" s="23">
        <v>0</v>
      </c>
      <c r="CH40" s="23">
        <v>0</v>
      </c>
      <c r="CI40" s="23">
        <v>0</v>
      </c>
      <c r="CJ40" s="23">
        <v>100</v>
      </c>
    </row>
    <row r="41" spans="1:88" x14ac:dyDescent="0.25">
      <c r="A41" s="6" t="s">
        <v>119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1.0395010395010396</v>
      </c>
      <c r="K41" s="23">
        <v>1.3340263340263341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0.3465003465003465</v>
      </c>
      <c r="T41" s="23">
        <v>0</v>
      </c>
      <c r="U41" s="23">
        <v>0</v>
      </c>
      <c r="V41" s="23">
        <v>0</v>
      </c>
      <c r="W41" s="23">
        <v>8.6625086625086625E-2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0.13860013860013859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5.1975051975051978E-2</v>
      </c>
      <c r="AP41" s="23">
        <v>0</v>
      </c>
      <c r="AQ41" s="23">
        <v>2.8066528066528069</v>
      </c>
      <c r="AR41" s="23">
        <v>6.2023562023562029</v>
      </c>
      <c r="AS41" s="23">
        <v>0</v>
      </c>
      <c r="AT41" s="23">
        <v>0</v>
      </c>
      <c r="AU41" s="23">
        <v>0</v>
      </c>
      <c r="AV41" s="23">
        <v>0</v>
      </c>
      <c r="AW41" s="23">
        <v>0</v>
      </c>
      <c r="AX41" s="23">
        <v>80.803880803880801</v>
      </c>
      <c r="AY41" s="23">
        <v>0</v>
      </c>
      <c r="AZ41" s="23">
        <v>0</v>
      </c>
      <c r="BA41" s="23">
        <v>0</v>
      </c>
      <c r="BB41" s="23">
        <v>0</v>
      </c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0.27720027720027718</v>
      </c>
      <c r="BI41" s="23">
        <v>0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0</v>
      </c>
      <c r="BQ41" s="23">
        <v>0</v>
      </c>
      <c r="BR41" s="23">
        <v>0.51975051975051978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2.0616770616770617</v>
      </c>
      <c r="BY41" s="23">
        <v>0</v>
      </c>
      <c r="BZ41" s="23">
        <v>0</v>
      </c>
      <c r="CA41" s="23">
        <v>0</v>
      </c>
      <c r="CB41" s="23">
        <v>0</v>
      </c>
      <c r="CC41" s="23">
        <v>4.331254331254331</v>
      </c>
      <c r="CD41" s="23">
        <v>0</v>
      </c>
      <c r="CE41" s="23">
        <v>0</v>
      </c>
      <c r="CF41" s="23">
        <v>0</v>
      </c>
      <c r="CG41" s="23">
        <v>0</v>
      </c>
      <c r="CH41" s="23">
        <v>0</v>
      </c>
      <c r="CI41" s="23">
        <v>0</v>
      </c>
      <c r="CJ41" s="23">
        <v>100</v>
      </c>
    </row>
    <row r="42" spans="1:88" x14ac:dyDescent="0.25">
      <c r="A42" s="6" t="s">
        <v>120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26.507537688442213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6.5326633165829149</v>
      </c>
      <c r="U42" s="23">
        <v>0</v>
      </c>
      <c r="V42" s="23">
        <v>0</v>
      </c>
      <c r="W42" s="23">
        <v>5.3391959798994977</v>
      </c>
      <c r="X42" s="23">
        <v>5.3391959798994977</v>
      </c>
      <c r="Y42" s="23">
        <v>0</v>
      </c>
      <c r="Z42" s="23">
        <v>0</v>
      </c>
      <c r="AA42" s="23">
        <v>20.854271356783919</v>
      </c>
      <c r="AB42" s="23">
        <v>11.306532663316583</v>
      </c>
      <c r="AC42" s="23">
        <v>0</v>
      </c>
      <c r="AD42" s="23">
        <v>0</v>
      </c>
      <c r="AE42" s="23">
        <v>0</v>
      </c>
      <c r="AF42" s="23">
        <v>0</v>
      </c>
      <c r="AG42" s="23">
        <v>6.2814070351758788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0</v>
      </c>
      <c r="AO42" s="23">
        <v>0</v>
      </c>
      <c r="AP42" s="23">
        <v>0</v>
      </c>
      <c r="AQ42" s="23">
        <v>5.4648241206030148</v>
      </c>
      <c r="AR42" s="23">
        <v>0</v>
      </c>
      <c r="AS42" s="23">
        <v>12.374371859296481</v>
      </c>
      <c r="AT42" s="23">
        <v>0</v>
      </c>
      <c r="AU42" s="23">
        <v>0</v>
      </c>
      <c r="AV42" s="23">
        <v>0</v>
      </c>
      <c r="AW42" s="23">
        <v>0</v>
      </c>
      <c r="AX42" s="23">
        <v>0</v>
      </c>
      <c r="AY42" s="23">
        <v>0</v>
      </c>
      <c r="AZ42" s="23">
        <v>0</v>
      </c>
      <c r="BA42" s="23">
        <v>0</v>
      </c>
      <c r="BB42" s="23">
        <v>0</v>
      </c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  <c r="BI42" s="23">
        <v>0</v>
      </c>
      <c r="BJ42" s="23">
        <v>0</v>
      </c>
      <c r="BK42" s="23">
        <v>0</v>
      </c>
      <c r="BL42" s="23">
        <v>0</v>
      </c>
      <c r="BM42" s="23">
        <v>0</v>
      </c>
      <c r="BN42" s="23">
        <v>0</v>
      </c>
      <c r="BO42" s="23">
        <v>0</v>
      </c>
      <c r="BP42" s="23">
        <v>0</v>
      </c>
      <c r="BQ42" s="23">
        <v>0</v>
      </c>
      <c r="BR42" s="23">
        <v>0</v>
      </c>
      <c r="BS42" s="23">
        <v>0</v>
      </c>
      <c r="BT42" s="23">
        <v>0</v>
      </c>
      <c r="BU42" s="23">
        <v>0</v>
      </c>
      <c r="BV42" s="23">
        <v>0</v>
      </c>
      <c r="BW42" s="23">
        <v>0</v>
      </c>
      <c r="BX42" s="23">
        <v>0</v>
      </c>
      <c r="BY42" s="23">
        <v>0</v>
      </c>
      <c r="BZ42" s="23">
        <v>0</v>
      </c>
      <c r="CA42" s="23">
        <v>0</v>
      </c>
      <c r="CB42" s="23">
        <v>0</v>
      </c>
      <c r="CC42" s="23">
        <v>0</v>
      </c>
      <c r="CD42" s="23">
        <v>0</v>
      </c>
      <c r="CE42" s="23">
        <v>0</v>
      </c>
      <c r="CF42" s="23">
        <v>0</v>
      </c>
      <c r="CG42" s="23">
        <v>0</v>
      </c>
      <c r="CH42" s="23">
        <v>0</v>
      </c>
      <c r="CI42" s="23">
        <v>0</v>
      </c>
      <c r="CJ42" s="23">
        <v>100</v>
      </c>
    </row>
    <row r="43" spans="1:88" x14ac:dyDescent="0.25">
      <c r="A43" s="6" t="s">
        <v>121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23">
        <v>0</v>
      </c>
      <c r="AV43" s="23">
        <v>0</v>
      </c>
      <c r="AW43" s="23">
        <v>0</v>
      </c>
      <c r="AX43" s="23">
        <v>100</v>
      </c>
      <c r="AY43" s="23">
        <v>0</v>
      </c>
      <c r="AZ43" s="23">
        <v>0</v>
      </c>
      <c r="BA43" s="23">
        <v>0</v>
      </c>
      <c r="BB43" s="23">
        <v>0</v>
      </c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3">
        <v>0</v>
      </c>
      <c r="BR43" s="23">
        <v>0</v>
      </c>
      <c r="BS43" s="23">
        <v>0</v>
      </c>
      <c r="BT43" s="23">
        <v>0</v>
      </c>
      <c r="BU43" s="23">
        <v>0</v>
      </c>
      <c r="BV43" s="23">
        <v>0</v>
      </c>
      <c r="BW43" s="23">
        <v>0</v>
      </c>
      <c r="BX43" s="23">
        <v>0</v>
      </c>
      <c r="BY43" s="23">
        <v>0</v>
      </c>
      <c r="BZ43" s="23">
        <v>0</v>
      </c>
      <c r="CA43" s="23">
        <v>0</v>
      </c>
      <c r="CB43" s="23">
        <v>0</v>
      </c>
      <c r="CC43" s="23">
        <v>0</v>
      </c>
      <c r="CD43" s="23">
        <v>0</v>
      </c>
      <c r="CE43" s="23">
        <v>0</v>
      </c>
      <c r="CF43" s="23">
        <v>0</v>
      </c>
      <c r="CG43" s="23">
        <v>0</v>
      </c>
      <c r="CH43" s="23">
        <v>0</v>
      </c>
      <c r="CI43" s="23">
        <v>0</v>
      </c>
      <c r="CJ43" s="23">
        <v>100</v>
      </c>
    </row>
    <row r="44" spans="1:88" x14ac:dyDescent="0.25">
      <c r="A44" s="6" t="s">
        <v>122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1.107011070110701</v>
      </c>
      <c r="AR44" s="23">
        <v>18.450184501845019</v>
      </c>
      <c r="AS44" s="23">
        <v>0</v>
      </c>
      <c r="AT44" s="23">
        <v>0</v>
      </c>
      <c r="AU44" s="23">
        <v>0</v>
      </c>
      <c r="AV44" s="23">
        <v>0</v>
      </c>
      <c r="AW44" s="23">
        <v>0</v>
      </c>
      <c r="AX44" s="23">
        <v>80.442804428044283</v>
      </c>
      <c r="AY44" s="23">
        <v>0</v>
      </c>
      <c r="AZ44" s="23">
        <v>0</v>
      </c>
      <c r="BA44" s="23">
        <v>0</v>
      </c>
      <c r="BB44" s="23">
        <v>0</v>
      </c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  <c r="BI44" s="23">
        <v>0</v>
      </c>
      <c r="BJ44" s="23">
        <v>0</v>
      </c>
      <c r="BK44" s="23">
        <v>0</v>
      </c>
      <c r="BL44" s="23">
        <v>0</v>
      </c>
      <c r="BM44" s="23">
        <v>0</v>
      </c>
      <c r="BN44" s="23">
        <v>0</v>
      </c>
      <c r="BO44" s="23">
        <v>0</v>
      </c>
      <c r="BP44" s="23">
        <v>0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0</v>
      </c>
      <c r="BX44" s="23">
        <v>0</v>
      </c>
      <c r="BY44" s="23">
        <v>0</v>
      </c>
      <c r="BZ44" s="23">
        <v>0</v>
      </c>
      <c r="CA44" s="23">
        <v>0</v>
      </c>
      <c r="CB44" s="23">
        <v>0</v>
      </c>
      <c r="CC44" s="23">
        <v>0</v>
      </c>
      <c r="CD44" s="23">
        <v>0</v>
      </c>
      <c r="CE44" s="23">
        <v>0</v>
      </c>
      <c r="CF44" s="23">
        <v>0</v>
      </c>
      <c r="CG44" s="23">
        <v>0</v>
      </c>
      <c r="CH44" s="23">
        <v>0</v>
      </c>
      <c r="CI44" s="23">
        <v>0</v>
      </c>
      <c r="CJ44" s="23">
        <v>100</v>
      </c>
    </row>
    <row r="45" spans="1:88" x14ac:dyDescent="0.25">
      <c r="A45" s="6" t="s">
        <v>123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14.032697547683922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7.493188010899182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0</v>
      </c>
      <c r="AM45" s="23">
        <v>0</v>
      </c>
      <c r="AN45" s="23">
        <v>0</v>
      </c>
      <c r="AO45" s="23">
        <v>0</v>
      </c>
      <c r="AP45" s="23">
        <v>0</v>
      </c>
      <c r="AQ45" s="23">
        <v>39.237057220708451</v>
      </c>
      <c r="AR45" s="23">
        <v>0</v>
      </c>
      <c r="AS45" s="23">
        <v>8.1743869209809272</v>
      </c>
      <c r="AT45" s="23">
        <v>0</v>
      </c>
      <c r="AU45" s="23">
        <v>0</v>
      </c>
      <c r="AV45" s="23">
        <v>0</v>
      </c>
      <c r="AW45" s="23">
        <v>0</v>
      </c>
      <c r="AX45" s="23">
        <v>31.062670299727518</v>
      </c>
      <c r="AY45" s="23">
        <v>0</v>
      </c>
      <c r="AZ45" s="23">
        <v>0</v>
      </c>
      <c r="BA45" s="23">
        <v>0</v>
      </c>
      <c r="BB45" s="23">
        <v>0</v>
      </c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  <c r="BI45" s="23">
        <v>0</v>
      </c>
      <c r="BJ45" s="23">
        <v>0</v>
      </c>
      <c r="BK45" s="23">
        <v>0</v>
      </c>
      <c r="BL45" s="23">
        <v>0</v>
      </c>
      <c r="BM45" s="23">
        <v>0</v>
      </c>
      <c r="BN45" s="23">
        <v>0</v>
      </c>
      <c r="BO45" s="23">
        <v>0</v>
      </c>
      <c r="BP45" s="23">
        <v>0</v>
      </c>
      <c r="BQ45" s="23">
        <v>0</v>
      </c>
      <c r="BR45" s="23">
        <v>0</v>
      </c>
      <c r="BS45" s="23">
        <v>0</v>
      </c>
      <c r="BT45" s="23">
        <v>0</v>
      </c>
      <c r="BU45" s="23">
        <v>0</v>
      </c>
      <c r="BV45" s="23">
        <v>0</v>
      </c>
      <c r="BW45" s="23">
        <v>0</v>
      </c>
      <c r="BX45" s="23">
        <v>0</v>
      </c>
      <c r="BY45" s="23">
        <v>0</v>
      </c>
      <c r="BZ45" s="23">
        <v>0</v>
      </c>
      <c r="CA45" s="23">
        <v>0</v>
      </c>
      <c r="CB45" s="23">
        <v>0</v>
      </c>
      <c r="CC45" s="23">
        <v>0</v>
      </c>
      <c r="CD45" s="23">
        <v>0</v>
      </c>
      <c r="CE45" s="23">
        <v>0</v>
      </c>
      <c r="CF45" s="23">
        <v>0</v>
      </c>
      <c r="CG45" s="23">
        <v>0</v>
      </c>
      <c r="CH45" s="23">
        <v>0</v>
      </c>
      <c r="CI45" s="23">
        <v>0</v>
      </c>
      <c r="CJ45" s="23">
        <v>100</v>
      </c>
    </row>
    <row r="46" spans="1:88" x14ac:dyDescent="0.25">
      <c r="A46" s="6" t="s">
        <v>124</v>
      </c>
      <c r="B46" s="23">
        <v>6.4665952125759194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60.342979635584136</v>
      </c>
      <c r="K46" s="23">
        <v>4.287245444801715</v>
      </c>
      <c r="L46" s="23">
        <v>0</v>
      </c>
      <c r="M46" s="23">
        <v>8.145766345123258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8.4315827081100387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3.1797070382279387</v>
      </c>
      <c r="AN46" s="23">
        <v>0</v>
      </c>
      <c r="AO46" s="23">
        <v>0</v>
      </c>
      <c r="AP46" s="23">
        <v>0</v>
      </c>
      <c r="AQ46" s="23">
        <v>4.7516970346552343</v>
      </c>
      <c r="AR46" s="23">
        <v>0</v>
      </c>
      <c r="AS46" s="23">
        <v>0</v>
      </c>
      <c r="AT46" s="23">
        <v>0</v>
      </c>
      <c r="AU46" s="23">
        <v>0</v>
      </c>
      <c r="AV46" s="23">
        <v>0</v>
      </c>
      <c r="AW46" s="23">
        <v>0</v>
      </c>
      <c r="AX46" s="23">
        <v>0</v>
      </c>
      <c r="AY46" s="23">
        <v>0</v>
      </c>
      <c r="AZ46" s="23">
        <v>0</v>
      </c>
      <c r="BA46" s="23">
        <v>0</v>
      </c>
      <c r="BB46" s="23">
        <v>0</v>
      </c>
      <c r="BC46" s="23">
        <v>0</v>
      </c>
      <c r="BD46" s="23">
        <v>0</v>
      </c>
      <c r="BE46" s="23">
        <v>0</v>
      </c>
      <c r="BF46" s="23">
        <v>4.394426580921758</v>
      </c>
      <c r="BG46" s="23">
        <v>0</v>
      </c>
      <c r="BH46" s="23">
        <v>0</v>
      </c>
      <c r="BI46" s="23">
        <v>0</v>
      </c>
      <c r="BJ46" s="23">
        <v>0</v>
      </c>
      <c r="BK46" s="23">
        <v>0</v>
      </c>
      <c r="BL46" s="23">
        <v>0</v>
      </c>
      <c r="BM46" s="23">
        <v>0</v>
      </c>
      <c r="BN46" s="23">
        <v>0</v>
      </c>
      <c r="BO46" s="23">
        <v>0</v>
      </c>
      <c r="BP46" s="23">
        <v>0</v>
      </c>
      <c r="BQ46" s="23">
        <v>0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3">
        <v>0</v>
      </c>
      <c r="BX46" s="23">
        <v>0</v>
      </c>
      <c r="BY46" s="23">
        <v>0</v>
      </c>
      <c r="BZ46" s="23">
        <v>0</v>
      </c>
      <c r="CA46" s="23">
        <v>0</v>
      </c>
      <c r="CB46" s="23">
        <v>0</v>
      </c>
      <c r="CC46" s="23">
        <v>0</v>
      </c>
      <c r="CD46" s="23">
        <v>0</v>
      </c>
      <c r="CE46" s="23">
        <v>0</v>
      </c>
      <c r="CF46" s="23">
        <v>0</v>
      </c>
      <c r="CG46" s="23">
        <v>0</v>
      </c>
      <c r="CH46" s="23">
        <v>0</v>
      </c>
      <c r="CI46" s="23">
        <v>0</v>
      </c>
      <c r="CJ46" s="23">
        <v>100</v>
      </c>
    </row>
    <row r="47" spans="1:88" x14ac:dyDescent="0.25">
      <c r="A47" s="6" t="s">
        <v>125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10.902389727737487</v>
      </c>
      <c r="K47" s="23">
        <v>0.71335156342884321</v>
      </c>
      <c r="L47" s="23">
        <v>0</v>
      </c>
      <c r="M47" s="23">
        <v>5.9445963619070268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4.9577933658304607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  <c r="AK47" s="23">
        <v>0</v>
      </c>
      <c r="AL47" s="23">
        <v>0</v>
      </c>
      <c r="AM47" s="23">
        <v>1.1175841160385209</v>
      </c>
      <c r="AN47" s="23">
        <v>0</v>
      </c>
      <c r="AO47" s="23">
        <v>0</v>
      </c>
      <c r="AP47" s="23">
        <v>0</v>
      </c>
      <c r="AQ47" s="23">
        <v>3.4478658899060752</v>
      </c>
      <c r="AR47" s="23">
        <v>12.804660563547735</v>
      </c>
      <c r="AS47" s="23">
        <v>2.7345143264772322</v>
      </c>
      <c r="AT47" s="23">
        <v>4.9577933658304607</v>
      </c>
      <c r="AU47" s="23">
        <v>1.605041017714897</v>
      </c>
      <c r="AV47" s="23">
        <v>9.2497919391273324</v>
      </c>
      <c r="AW47" s="23">
        <v>0</v>
      </c>
      <c r="AX47" s="23">
        <v>32.338604208774221</v>
      </c>
      <c r="AY47" s="23">
        <v>2.6750683628581617</v>
      </c>
      <c r="AZ47" s="23">
        <v>0</v>
      </c>
      <c r="BA47" s="23">
        <v>0</v>
      </c>
      <c r="BB47" s="23">
        <v>0</v>
      </c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  <c r="BI47" s="23">
        <v>0</v>
      </c>
      <c r="BJ47" s="23">
        <v>0</v>
      </c>
      <c r="BK47" s="23">
        <v>0</v>
      </c>
      <c r="BL47" s="23">
        <v>0</v>
      </c>
      <c r="BM47" s="23">
        <v>0</v>
      </c>
      <c r="BN47" s="23">
        <v>0</v>
      </c>
      <c r="BO47" s="23">
        <v>0</v>
      </c>
      <c r="BP47" s="23">
        <v>0</v>
      </c>
      <c r="BQ47" s="23">
        <v>0</v>
      </c>
      <c r="BR47" s="23">
        <v>4.8745690167637621</v>
      </c>
      <c r="BS47" s="23">
        <v>0</v>
      </c>
      <c r="BT47" s="23">
        <v>0</v>
      </c>
      <c r="BU47" s="23">
        <v>0</v>
      </c>
      <c r="BV47" s="23">
        <v>0</v>
      </c>
      <c r="BW47" s="23">
        <v>0</v>
      </c>
      <c r="BX47" s="23">
        <v>1.6763761740577816</v>
      </c>
      <c r="BY47" s="23">
        <v>0</v>
      </c>
      <c r="BZ47" s="23">
        <v>0</v>
      </c>
      <c r="CA47" s="23">
        <v>0</v>
      </c>
      <c r="CB47" s="23">
        <v>0</v>
      </c>
      <c r="CC47" s="23">
        <v>0</v>
      </c>
      <c r="CD47" s="23">
        <v>0</v>
      </c>
      <c r="CE47" s="23">
        <v>0</v>
      </c>
      <c r="CF47" s="23">
        <v>0</v>
      </c>
      <c r="CG47" s="23">
        <v>0</v>
      </c>
      <c r="CH47" s="23">
        <v>0</v>
      </c>
      <c r="CI47" s="23">
        <v>0</v>
      </c>
      <c r="CJ47" s="23">
        <v>100</v>
      </c>
    </row>
    <row r="48" spans="1:88" x14ac:dyDescent="0.25">
      <c r="A48" s="6" t="s">
        <v>126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0</v>
      </c>
      <c r="AK48" s="23">
        <v>0</v>
      </c>
      <c r="AL48" s="23">
        <v>0</v>
      </c>
      <c r="AM48" s="23">
        <v>0</v>
      </c>
      <c r="AN48" s="23">
        <v>0</v>
      </c>
      <c r="AO48" s="23">
        <v>0</v>
      </c>
      <c r="AP48" s="23">
        <v>0</v>
      </c>
      <c r="AQ48" s="23">
        <v>0</v>
      </c>
      <c r="AR48" s="23">
        <v>100</v>
      </c>
      <c r="AS48" s="23">
        <v>0</v>
      </c>
      <c r="AT48" s="23">
        <v>0</v>
      </c>
      <c r="AU48" s="23">
        <v>0</v>
      </c>
      <c r="AV48" s="23">
        <v>0</v>
      </c>
      <c r="AW48" s="23">
        <v>0</v>
      </c>
      <c r="AX48" s="23">
        <v>0</v>
      </c>
      <c r="AY48" s="23">
        <v>0</v>
      </c>
      <c r="AZ48" s="23">
        <v>0</v>
      </c>
      <c r="BA48" s="23">
        <v>0</v>
      </c>
      <c r="BB48" s="23">
        <v>0</v>
      </c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  <c r="BI48" s="23">
        <v>0</v>
      </c>
      <c r="BJ48" s="23">
        <v>0</v>
      </c>
      <c r="BK48" s="23">
        <v>0</v>
      </c>
      <c r="BL48" s="23">
        <v>0</v>
      </c>
      <c r="BM48" s="23">
        <v>0</v>
      </c>
      <c r="BN48" s="23">
        <v>0</v>
      </c>
      <c r="BO48" s="23">
        <v>0</v>
      </c>
      <c r="BP48" s="23">
        <v>0</v>
      </c>
      <c r="BQ48" s="23">
        <v>0</v>
      </c>
      <c r="BR48" s="23">
        <v>0</v>
      </c>
      <c r="BS48" s="23">
        <v>0</v>
      </c>
      <c r="BT48" s="23">
        <v>0</v>
      </c>
      <c r="BU48" s="23">
        <v>0</v>
      </c>
      <c r="BV48" s="23">
        <v>0</v>
      </c>
      <c r="BW48" s="23">
        <v>0</v>
      </c>
      <c r="BX48" s="23">
        <v>0</v>
      </c>
      <c r="BY48" s="23">
        <v>0</v>
      </c>
      <c r="BZ48" s="23">
        <v>0</v>
      </c>
      <c r="CA48" s="23">
        <v>0</v>
      </c>
      <c r="CB48" s="23">
        <v>0</v>
      </c>
      <c r="CC48" s="23">
        <v>0</v>
      </c>
      <c r="CD48" s="23">
        <v>0</v>
      </c>
      <c r="CE48" s="23">
        <v>0</v>
      </c>
      <c r="CF48" s="23">
        <v>0</v>
      </c>
      <c r="CG48" s="23">
        <v>0</v>
      </c>
      <c r="CH48" s="23">
        <v>0</v>
      </c>
      <c r="CI48" s="23">
        <v>0</v>
      </c>
      <c r="CJ48" s="23">
        <v>100</v>
      </c>
    </row>
    <row r="49" spans="1:88" x14ac:dyDescent="0.25">
      <c r="A49" s="6" t="s">
        <v>127</v>
      </c>
      <c r="B49" s="23">
        <v>0.71041648166237459</v>
      </c>
      <c r="C49" s="23">
        <v>0</v>
      </c>
      <c r="D49" s="23">
        <v>0</v>
      </c>
      <c r="E49" s="23">
        <v>7.9921854187017138E-2</v>
      </c>
      <c r="F49" s="23">
        <v>0</v>
      </c>
      <c r="G49" s="23">
        <v>0</v>
      </c>
      <c r="H49" s="23">
        <v>0</v>
      </c>
      <c r="I49" s="23">
        <v>0</v>
      </c>
      <c r="J49" s="23">
        <v>15.55516087973241</v>
      </c>
      <c r="K49" s="23">
        <v>0.83473936595329001</v>
      </c>
      <c r="L49" s="23">
        <v>1.3497913151585117</v>
      </c>
      <c r="M49" s="23">
        <v>1.2698694609714944</v>
      </c>
      <c r="N49" s="23">
        <v>1.3438711778113253</v>
      </c>
      <c r="O49" s="23">
        <v>0</v>
      </c>
      <c r="P49" s="23">
        <v>0</v>
      </c>
      <c r="Q49" s="23">
        <v>2.7439836604209216</v>
      </c>
      <c r="R49" s="23">
        <v>0.79921854187017149</v>
      </c>
      <c r="S49" s="23">
        <v>7.1041648166237453E-2</v>
      </c>
      <c r="T49" s="23">
        <v>1.9299647751827842</v>
      </c>
      <c r="U49" s="23">
        <v>0</v>
      </c>
      <c r="V49" s="23">
        <v>1.0064233490216974</v>
      </c>
      <c r="W49" s="23">
        <v>0.69561613829440838</v>
      </c>
      <c r="X49" s="23">
        <v>0.42920995767101794</v>
      </c>
      <c r="Y49" s="23">
        <v>1.4741141994494273</v>
      </c>
      <c r="Z49" s="23">
        <v>0</v>
      </c>
      <c r="AA49" s="23">
        <v>0.58905366604505227</v>
      </c>
      <c r="AB49" s="23">
        <v>0.29304679868572953</v>
      </c>
      <c r="AC49" s="23">
        <v>0</v>
      </c>
      <c r="AD49" s="23">
        <v>0</v>
      </c>
      <c r="AE49" s="23">
        <v>0.34040789746322114</v>
      </c>
      <c r="AF49" s="23">
        <v>0</v>
      </c>
      <c r="AG49" s="23">
        <v>0.88802060207796818</v>
      </c>
      <c r="AH49" s="23">
        <v>0.50321167451084869</v>
      </c>
      <c r="AI49" s="23">
        <v>0.71041648166237459</v>
      </c>
      <c r="AJ49" s="23">
        <v>0</v>
      </c>
      <c r="AK49" s="23">
        <v>5.9201373471864549E-2</v>
      </c>
      <c r="AL49" s="23">
        <v>0</v>
      </c>
      <c r="AM49" s="23">
        <v>1.0833851345351211</v>
      </c>
      <c r="AN49" s="23">
        <v>0.51801201787881479</v>
      </c>
      <c r="AO49" s="23">
        <v>0.19240446378355977</v>
      </c>
      <c r="AP49" s="23">
        <v>0.34632803481040758</v>
      </c>
      <c r="AQ49" s="23">
        <v>8.6759612823017491</v>
      </c>
      <c r="AR49" s="23">
        <v>23.035254417902497</v>
      </c>
      <c r="AS49" s="23">
        <v>0.74889737441908655</v>
      </c>
      <c r="AT49" s="23">
        <v>0</v>
      </c>
      <c r="AU49" s="23">
        <v>0.54169256726756054</v>
      </c>
      <c r="AV49" s="23">
        <v>1.169227126069325</v>
      </c>
      <c r="AW49" s="23">
        <v>0</v>
      </c>
      <c r="AX49" s="23">
        <v>6.0947813989284549</v>
      </c>
      <c r="AY49" s="23">
        <v>1.8500429209957672</v>
      </c>
      <c r="AZ49" s="23">
        <v>1.7079596246632922</v>
      </c>
      <c r="BA49" s="23">
        <v>0</v>
      </c>
      <c r="BB49" s="23">
        <v>0</v>
      </c>
      <c r="BC49" s="23">
        <v>0</v>
      </c>
      <c r="BD49" s="23">
        <v>1.0922653405559009</v>
      </c>
      <c r="BE49" s="23">
        <v>0</v>
      </c>
      <c r="BF49" s="23">
        <v>0.90578101411952749</v>
      </c>
      <c r="BG49" s="23">
        <v>0</v>
      </c>
      <c r="BH49" s="23">
        <v>9.1762128881390057E-2</v>
      </c>
      <c r="BI49" s="23">
        <v>0</v>
      </c>
      <c r="BJ49" s="23">
        <v>0.3108072107272889</v>
      </c>
      <c r="BK49" s="23">
        <v>0.65121510819050998</v>
      </c>
      <c r="BL49" s="23">
        <v>0</v>
      </c>
      <c r="BM49" s="23">
        <v>0</v>
      </c>
      <c r="BN49" s="23">
        <v>0</v>
      </c>
      <c r="BO49" s="23">
        <v>0</v>
      </c>
      <c r="BP49" s="23">
        <v>0</v>
      </c>
      <c r="BQ49" s="23">
        <v>0</v>
      </c>
      <c r="BR49" s="23">
        <v>2.1697303377438355</v>
      </c>
      <c r="BS49" s="23">
        <v>8.6700411449545634</v>
      </c>
      <c r="BT49" s="23">
        <v>0</v>
      </c>
      <c r="BU49" s="23">
        <v>0.22200515051949204</v>
      </c>
      <c r="BV49" s="23">
        <v>0</v>
      </c>
      <c r="BW49" s="23">
        <v>0.74001716839830689</v>
      </c>
      <c r="BX49" s="23">
        <v>5.1505194920522159</v>
      </c>
      <c r="BY49" s="23">
        <v>0</v>
      </c>
      <c r="BZ49" s="23">
        <v>0</v>
      </c>
      <c r="CA49" s="23">
        <v>0</v>
      </c>
      <c r="CB49" s="23">
        <v>0</v>
      </c>
      <c r="CC49" s="23">
        <v>0</v>
      </c>
      <c r="CD49" s="23">
        <v>0.35520824083118729</v>
      </c>
      <c r="CE49" s="23">
        <v>0</v>
      </c>
      <c r="CF49" s="23">
        <v>0</v>
      </c>
      <c r="CG49" s="23">
        <v>0</v>
      </c>
      <c r="CH49" s="23">
        <v>0</v>
      </c>
      <c r="CI49" s="23">
        <v>0</v>
      </c>
      <c r="CJ49" s="23">
        <v>100</v>
      </c>
    </row>
    <row r="50" spans="1:88" x14ac:dyDescent="0.25">
      <c r="A50" s="6" t="s">
        <v>128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41.867469879518069</v>
      </c>
      <c r="K50" s="23">
        <v>21.600688468158346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8.4767641996557668</v>
      </c>
      <c r="W50" s="23">
        <v>0</v>
      </c>
      <c r="X50" s="23">
        <v>0</v>
      </c>
      <c r="Y50" s="23">
        <v>7.8743545611015486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3">
        <v>0</v>
      </c>
      <c r="AI50" s="23">
        <v>0</v>
      </c>
      <c r="AJ50" s="23">
        <v>0</v>
      </c>
      <c r="AK50" s="23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0</v>
      </c>
      <c r="AQ50" s="23">
        <v>4.7762478485370057</v>
      </c>
      <c r="AR50" s="23">
        <v>11.962134251290877</v>
      </c>
      <c r="AS50" s="23">
        <v>0</v>
      </c>
      <c r="AT50" s="23">
        <v>0</v>
      </c>
      <c r="AU50" s="23">
        <v>0</v>
      </c>
      <c r="AV50" s="23">
        <v>0</v>
      </c>
      <c r="AW50" s="23">
        <v>0</v>
      </c>
      <c r="AX50" s="23">
        <v>3.4423407917383817</v>
      </c>
      <c r="AY50" s="23">
        <v>0</v>
      </c>
      <c r="AZ50" s="23">
        <v>0</v>
      </c>
      <c r="BA50" s="23">
        <v>0</v>
      </c>
      <c r="BB50" s="23">
        <v>0</v>
      </c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  <c r="BI50" s="23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23">
        <v>0</v>
      </c>
      <c r="BP50" s="23">
        <v>0</v>
      </c>
      <c r="BQ50" s="23">
        <v>0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3">
        <v>0</v>
      </c>
      <c r="BX50" s="23">
        <v>0</v>
      </c>
      <c r="BY50" s="23">
        <v>0</v>
      </c>
      <c r="BZ50" s="23">
        <v>0</v>
      </c>
      <c r="CA50" s="23">
        <v>0</v>
      </c>
      <c r="CB50" s="23">
        <v>0</v>
      </c>
      <c r="CC50" s="23">
        <v>0</v>
      </c>
      <c r="CD50" s="23">
        <v>0</v>
      </c>
      <c r="CE50" s="23">
        <v>0</v>
      </c>
      <c r="CF50" s="23">
        <v>0</v>
      </c>
      <c r="CG50" s="23">
        <v>0</v>
      </c>
      <c r="CH50" s="23">
        <v>0</v>
      </c>
      <c r="CI50" s="23">
        <v>0</v>
      </c>
      <c r="CJ50" s="23">
        <v>100</v>
      </c>
    </row>
    <row r="51" spans="1:88" x14ac:dyDescent="0.25">
      <c r="A51" s="6" t="s">
        <v>129</v>
      </c>
      <c r="B51" s="23">
        <v>100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3">
        <v>0</v>
      </c>
      <c r="AL51" s="23">
        <v>0</v>
      </c>
      <c r="AM51" s="23">
        <v>0</v>
      </c>
      <c r="AN51" s="23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23">
        <v>0</v>
      </c>
      <c r="AZ51" s="23">
        <v>0</v>
      </c>
      <c r="BA51" s="23">
        <v>0</v>
      </c>
      <c r="BB51" s="23">
        <v>0</v>
      </c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  <c r="BI51" s="23">
        <v>0</v>
      </c>
      <c r="BJ51" s="23">
        <v>0</v>
      </c>
      <c r="BK51" s="23">
        <v>0</v>
      </c>
      <c r="BL51" s="23">
        <v>0</v>
      </c>
      <c r="BM51" s="23">
        <v>0</v>
      </c>
      <c r="BN51" s="23">
        <v>0</v>
      </c>
      <c r="BO51" s="23">
        <v>0</v>
      </c>
      <c r="BP51" s="23">
        <v>0</v>
      </c>
      <c r="BQ51" s="23">
        <v>0</v>
      </c>
      <c r="BR51" s="23">
        <v>0</v>
      </c>
      <c r="BS51" s="23">
        <v>0</v>
      </c>
      <c r="BT51" s="23">
        <v>0</v>
      </c>
      <c r="BU51" s="23">
        <v>0</v>
      </c>
      <c r="BV51" s="23">
        <v>0</v>
      </c>
      <c r="BW51" s="23">
        <v>0</v>
      </c>
      <c r="BX51" s="23">
        <v>0</v>
      </c>
      <c r="BY51" s="23">
        <v>0</v>
      </c>
      <c r="BZ51" s="23">
        <v>0</v>
      </c>
      <c r="CA51" s="23">
        <v>0</v>
      </c>
      <c r="CB51" s="23">
        <v>0</v>
      </c>
      <c r="CC51" s="23">
        <v>0</v>
      </c>
      <c r="CD51" s="23">
        <v>0</v>
      </c>
      <c r="CE51" s="23">
        <v>0</v>
      </c>
      <c r="CF51" s="23">
        <v>0</v>
      </c>
      <c r="CG51" s="23">
        <v>0</v>
      </c>
      <c r="CH51" s="23">
        <v>0</v>
      </c>
      <c r="CI51" s="23">
        <v>0</v>
      </c>
      <c r="CJ51" s="23">
        <v>100</v>
      </c>
    </row>
    <row r="52" spans="1:88" x14ac:dyDescent="0.25">
      <c r="A52" s="6" t="s">
        <v>130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23">
        <v>0</v>
      </c>
      <c r="AO52" s="23">
        <v>0</v>
      </c>
      <c r="AP52" s="23">
        <v>0</v>
      </c>
      <c r="AQ52" s="23">
        <v>5.1897753679318352</v>
      </c>
      <c r="AR52" s="23">
        <v>17.815646785437643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  <c r="AX52" s="23">
        <v>76.99457784663052</v>
      </c>
      <c r="AY52" s="23">
        <v>0</v>
      </c>
      <c r="AZ52" s="23">
        <v>0</v>
      </c>
      <c r="BA52" s="23">
        <v>0</v>
      </c>
      <c r="BB52" s="23">
        <v>0</v>
      </c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  <c r="BI52" s="23">
        <v>0</v>
      </c>
      <c r="BJ52" s="23">
        <v>0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23">
        <v>0</v>
      </c>
      <c r="BR52" s="23">
        <v>0</v>
      </c>
      <c r="BS52" s="23">
        <v>0</v>
      </c>
      <c r="BT52" s="23">
        <v>0</v>
      </c>
      <c r="BU52" s="23">
        <v>0</v>
      </c>
      <c r="BV52" s="23">
        <v>0</v>
      </c>
      <c r="BW52" s="23">
        <v>0</v>
      </c>
      <c r="BX52" s="23">
        <v>0</v>
      </c>
      <c r="BY52" s="23">
        <v>0</v>
      </c>
      <c r="BZ52" s="23">
        <v>0</v>
      </c>
      <c r="CA52" s="23">
        <v>0</v>
      </c>
      <c r="CB52" s="23">
        <v>0</v>
      </c>
      <c r="CC52" s="23">
        <v>0</v>
      </c>
      <c r="CD52" s="23">
        <v>0</v>
      </c>
      <c r="CE52" s="23">
        <v>0</v>
      </c>
      <c r="CF52" s="23">
        <v>0</v>
      </c>
      <c r="CG52" s="23">
        <v>0</v>
      </c>
      <c r="CH52" s="23">
        <v>0</v>
      </c>
      <c r="CI52" s="23">
        <v>0</v>
      </c>
      <c r="CJ52" s="23">
        <v>100</v>
      </c>
    </row>
    <row r="53" spans="1:88" x14ac:dyDescent="0.25">
      <c r="A53" s="6" t="s">
        <v>131</v>
      </c>
      <c r="B53" s="23">
        <v>0</v>
      </c>
      <c r="C53" s="23">
        <v>0</v>
      </c>
      <c r="D53" s="23">
        <v>40.160642570281126</v>
      </c>
      <c r="E53" s="23">
        <v>0</v>
      </c>
      <c r="F53" s="23">
        <v>0</v>
      </c>
      <c r="G53" s="23">
        <v>0</v>
      </c>
      <c r="H53" s="23">
        <v>42.168674698795186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23">
        <v>15.261044176706829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2.4096385542168677</v>
      </c>
      <c r="AY53" s="23">
        <v>0</v>
      </c>
      <c r="AZ53" s="23">
        <v>0</v>
      </c>
      <c r="BA53" s="23">
        <v>0</v>
      </c>
      <c r="BB53" s="23">
        <v>0</v>
      </c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  <c r="BI53" s="23">
        <v>0</v>
      </c>
      <c r="BJ53" s="23">
        <v>0</v>
      </c>
      <c r="BK53" s="23">
        <v>0</v>
      </c>
      <c r="BL53" s="23">
        <v>0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23">
        <v>0</v>
      </c>
      <c r="BS53" s="23">
        <v>0</v>
      </c>
      <c r="BT53" s="23">
        <v>0</v>
      </c>
      <c r="BU53" s="23">
        <v>0</v>
      </c>
      <c r="BV53" s="23">
        <v>0</v>
      </c>
      <c r="BW53" s="23">
        <v>0</v>
      </c>
      <c r="BX53" s="23">
        <v>0</v>
      </c>
      <c r="BY53" s="23">
        <v>0</v>
      </c>
      <c r="BZ53" s="23">
        <v>0</v>
      </c>
      <c r="CA53" s="23">
        <v>0</v>
      </c>
      <c r="CB53" s="23">
        <v>0</v>
      </c>
      <c r="CC53" s="23">
        <v>0</v>
      </c>
      <c r="CD53" s="23">
        <v>0</v>
      </c>
      <c r="CE53" s="23">
        <v>0</v>
      </c>
      <c r="CF53" s="23">
        <v>0</v>
      </c>
      <c r="CG53" s="23">
        <v>0</v>
      </c>
      <c r="CH53" s="23">
        <v>0</v>
      </c>
      <c r="CI53" s="23">
        <v>0</v>
      </c>
      <c r="CJ53" s="23">
        <v>100</v>
      </c>
    </row>
    <row r="54" spans="1:88" x14ac:dyDescent="0.25">
      <c r="A54" s="6" t="s">
        <v>132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26.446065659197497</v>
      </c>
      <c r="K54" s="23">
        <v>0</v>
      </c>
      <c r="L54" s="23">
        <v>0</v>
      </c>
      <c r="M54" s="23">
        <v>4.6899426784783742</v>
      </c>
      <c r="N54" s="23">
        <v>0</v>
      </c>
      <c r="O54" s="23">
        <v>0</v>
      </c>
      <c r="P54" s="23">
        <v>0</v>
      </c>
      <c r="Q54" s="23">
        <v>2.7357998957790515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23">
        <v>2.7357998957790515</v>
      </c>
      <c r="X54" s="23">
        <v>27.670661803022405</v>
      </c>
      <c r="Y54" s="23">
        <v>5.9666492965085984</v>
      </c>
      <c r="Z54" s="23">
        <v>0</v>
      </c>
      <c r="AA54" s="23">
        <v>0</v>
      </c>
      <c r="AB54" s="23">
        <v>27.540385617509116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2.214695153725899</v>
      </c>
      <c r="AR54" s="23">
        <v>0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  <c r="AY54" s="23">
        <v>0</v>
      </c>
      <c r="AZ54" s="23">
        <v>0</v>
      </c>
      <c r="BA54" s="23">
        <v>0</v>
      </c>
      <c r="BB54" s="23">
        <v>0</v>
      </c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  <c r="BI54" s="23">
        <v>0</v>
      </c>
      <c r="BJ54" s="23">
        <v>0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0</v>
      </c>
      <c r="BQ54" s="23">
        <v>0</v>
      </c>
      <c r="BR54" s="23">
        <v>0</v>
      </c>
      <c r="BS54" s="23">
        <v>0</v>
      </c>
      <c r="BT54" s="23">
        <v>0</v>
      </c>
      <c r="BU54" s="23">
        <v>0</v>
      </c>
      <c r="BV54" s="23">
        <v>0</v>
      </c>
      <c r="BW54" s="23">
        <v>0</v>
      </c>
      <c r="BX54" s="23">
        <v>0</v>
      </c>
      <c r="BY54" s="23">
        <v>0</v>
      </c>
      <c r="BZ54" s="23">
        <v>0</v>
      </c>
      <c r="CA54" s="23">
        <v>0</v>
      </c>
      <c r="CB54" s="23">
        <v>0</v>
      </c>
      <c r="CC54" s="23">
        <v>0</v>
      </c>
      <c r="CD54" s="23">
        <v>0</v>
      </c>
      <c r="CE54" s="23">
        <v>0</v>
      </c>
      <c r="CF54" s="23">
        <v>0</v>
      </c>
      <c r="CG54" s="23">
        <v>0</v>
      </c>
      <c r="CH54" s="23">
        <v>0</v>
      </c>
      <c r="CI54" s="23">
        <v>0</v>
      </c>
      <c r="CJ54" s="23">
        <v>100</v>
      </c>
    </row>
    <row r="55" spans="1:88" x14ac:dyDescent="0.25">
      <c r="A55" s="6" t="s">
        <v>133</v>
      </c>
      <c r="B55" s="23">
        <v>0.85158150851581504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35.523114355231144</v>
      </c>
      <c r="K55" s="23">
        <v>0</v>
      </c>
      <c r="L55" s="23">
        <v>0</v>
      </c>
      <c r="M55" s="23">
        <v>0</v>
      </c>
      <c r="N55" s="23">
        <v>13.381995133819952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23">
        <v>0</v>
      </c>
      <c r="AH55" s="23">
        <v>0</v>
      </c>
      <c r="AI55" s="23">
        <v>0</v>
      </c>
      <c r="AJ55" s="23">
        <v>0</v>
      </c>
      <c r="AK55" s="23">
        <v>1.3381995133819951</v>
      </c>
      <c r="AL55" s="23">
        <v>0</v>
      </c>
      <c r="AM55" s="23">
        <v>25.547445255474454</v>
      </c>
      <c r="AN55" s="23">
        <v>0</v>
      </c>
      <c r="AO55" s="23">
        <v>7.9075425790754261</v>
      </c>
      <c r="AP55" s="23">
        <v>0</v>
      </c>
      <c r="AQ55" s="23">
        <v>0</v>
      </c>
      <c r="AR55" s="23">
        <v>0</v>
      </c>
      <c r="AS55" s="23">
        <v>8.5158150851581507</v>
      </c>
      <c r="AT55" s="23">
        <v>0</v>
      </c>
      <c r="AU55" s="23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23">
        <v>0</v>
      </c>
      <c r="BB55" s="23">
        <v>0</v>
      </c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6.0827250608272507</v>
      </c>
      <c r="BI55" s="23">
        <v>0</v>
      </c>
      <c r="BJ55" s="23">
        <v>0</v>
      </c>
      <c r="BK55" s="23">
        <v>0.85158150851581504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0</v>
      </c>
      <c r="BV55" s="23">
        <v>0</v>
      </c>
      <c r="BW55" s="23">
        <v>0</v>
      </c>
      <c r="BX55" s="23">
        <v>0</v>
      </c>
      <c r="BY55" s="23">
        <v>0</v>
      </c>
      <c r="BZ55" s="23">
        <v>0</v>
      </c>
      <c r="CA55" s="23">
        <v>0</v>
      </c>
      <c r="CB55" s="23">
        <v>0</v>
      </c>
      <c r="CC55" s="23">
        <v>0</v>
      </c>
      <c r="CD55" s="23">
        <v>0</v>
      </c>
      <c r="CE55" s="23">
        <v>0</v>
      </c>
      <c r="CF55" s="23">
        <v>0</v>
      </c>
      <c r="CG55" s="23">
        <v>0</v>
      </c>
      <c r="CH55" s="23">
        <v>0</v>
      </c>
      <c r="CI55" s="23">
        <v>0</v>
      </c>
      <c r="CJ55" s="23">
        <v>100</v>
      </c>
    </row>
    <row r="56" spans="1:88" x14ac:dyDescent="0.25">
      <c r="A56" s="6" t="s">
        <v>134</v>
      </c>
      <c r="B56" s="23">
        <v>6.8965517241379306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19.827586206896552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8.1609195402298855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4.0229885057471266</v>
      </c>
      <c r="W56" s="23">
        <v>13.39080459770115</v>
      </c>
      <c r="X56" s="23">
        <v>0</v>
      </c>
      <c r="Y56" s="23">
        <v>0</v>
      </c>
      <c r="Z56" s="23">
        <v>15.977011494252874</v>
      </c>
      <c r="AA56" s="23">
        <v>0</v>
      </c>
      <c r="AB56" s="23">
        <v>0</v>
      </c>
      <c r="AC56" s="23">
        <v>0</v>
      </c>
      <c r="AD56" s="23">
        <v>0</v>
      </c>
      <c r="AE56" s="23">
        <v>0</v>
      </c>
      <c r="AF56" s="23">
        <v>0</v>
      </c>
      <c r="AG56" s="23">
        <v>0</v>
      </c>
      <c r="AH56" s="23">
        <v>0</v>
      </c>
      <c r="AI56" s="23">
        <v>0</v>
      </c>
      <c r="AJ56" s="23">
        <v>0</v>
      </c>
      <c r="AK56" s="23">
        <v>5.4597701149425291</v>
      </c>
      <c r="AL56" s="23">
        <v>0</v>
      </c>
      <c r="AM56" s="23">
        <v>0</v>
      </c>
      <c r="AN56" s="23">
        <v>0</v>
      </c>
      <c r="AO56" s="23">
        <v>0</v>
      </c>
      <c r="AP56" s="23">
        <v>0</v>
      </c>
      <c r="AQ56" s="23">
        <v>19.540229885057471</v>
      </c>
      <c r="AR56" s="23">
        <v>4.7126436781609193</v>
      </c>
      <c r="AS56" s="23">
        <v>0</v>
      </c>
      <c r="AT56" s="23">
        <v>0</v>
      </c>
      <c r="AU56" s="23">
        <v>0</v>
      </c>
      <c r="AV56" s="23">
        <v>0</v>
      </c>
      <c r="AW56" s="23">
        <v>0</v>
      </c>
      <c r="AX56" s="23">
        <v>0</v>
      </c>
      <c r="AY56" s="23">
        <v>0</v>
      </c>
      <c r="AZ56" s="23">
        <v>0</v>
      </c>
      <c r="BA56" s="23">
        <v>0</v>
      </c>
      <c r="BB56" s="23">
        <v>0</v>
      </c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  <c r="BI56" s="23">
        <v>0</v>
      </c>
      <c r="BJ56" s="23">
        <v>0</v>
      </c>
      <c r="BK56" s="23">
        <v>0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23">
        <v>0</v>
      </c>
      <c r="BR56" s="23">
        <v>0</v>
      </c>
      <c r="BS56" s="23">
        <v>0</v>
      </c>
      <c r="BT56" s="23">
        <v>0</v>
      </c>
      <c r="BU56" s="23">
        <v>0</v>
      </c>
      <c r="BV56" s="23">
        <v>0</v>
      </c>
      <c r="BW56" s="23">
        <v>0</v>
      </c>
      <c r="BX56" s="23">
        <v>0</v>
      </c>
      <c r="BY56" s="23">
        <v>0</v>
      </c>
      <c r="BZ56" s="23">
        <v>0</v>
      </c>
      <c r="CA56" s="23">
        <v>0</v>
      </c>
      <c r="CB56" s="23">
        <v>0</v>
      </c>
      <c r="CC56" s="23">
        <v>0</v>
      </c>
      <c r="CD56" s="23">
        <v>0</v>
      </c>
      <c r="CE56" s="23">
        <v>0</v>
      </c>
      <c r="CF56" s="23">
        <v>0</v>
      </c>
      <c r="CG56" s="23">
        <v>2.0114942528735633</v>
      </c>
      <c r="CH56" s="23">
        <v>0</v>
      </c>
      <c r="CI56" s="23">
        <v>0</v>
      </c>
      <c r="CJ56" s="23">
        <v>100</v>
      </c>
    </row>
    <row r="57" spans="1:88" x14ac:dyDescent="0.25">
      <c r="A57" s="6" t="s">
        <v>135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3">
        <v>0</v>
      </c>
      <c r="X57" s="23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35.56187766714082</v>
      </c>
      <c r="AE57" s="23">
        <v>0</v>
      </c>
      <c r="AF57" s="23">
        <v>0</v>
      </c>
      <c r="AG57" s="23">
        <v>0</v>
      </c>
      <c r="AH57" s="23">
        <v>0</v>
      </c>
      <c r="AI57" s="23">
        <v>0</v>
      </c>
      <c r="AJ57" s="23">
        <v>0</v>
      </c>
      <c r="AK57" s="23">
        <v>0</v>
      </c>
      <c r="AL57" s="23">
        <v>0</v>
      </c>
      <c r="AM57" s="23">
        <v>0</v>
      </c>
      <c r="AN57" s="23">
        <v>0</v>
      </c>
      <c r="AO57" s="23">
        <v>0</v>
      </c>
      <c r="AP57" s="23">
        <v>0</v>
      </c>
      <c r="AQ57" s="23">
        <v>7.1123755334281658</v>
      </c>
      <c r="AR57" s="23">
        <v>40.682788051209101</v>
      </c>
      <c r="AS57" s="23">
        <v>0</v>
      </c>
      <c r="AT57" s="23">
        <v>0</v>
      </c>
      <c r="AU57" s="23">
        <v>0</v>
      </c>
      <c r="AV57" s="23">
        <v>0</v>
      </c>
      <c r="AW57" s="23">
        <v>0</v>
      </c>
      <c r="AX57" s="23">
        <v>16.642958748221908</v>
      </c>
      <c r="AY57" s="23">
        <v>0</v>
      </c>
      <c r="AZ57" s="23">
        <v>0</v>
      </c>
      <c r="BA57" s="23">
        <v>0</v>
      </c>
      <c r="BB57" s="23">
        <v>0</v>
      </c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  <c r="BI57" s="23">
        <v>0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0</v>
      </c>
      <c r="BX57" s="23">
        <v>0</v>
      </c>
      <c r="BY57" s="23">
        <v>0</v>
      </c>
      <c r="BZ57" s="23">
        <v>0</v>
      </c>
      <c r="CA57" s="23">
        <v>0</v>
      </c>
      <c r="CB57" s="23">
        <v>0</v>
      </c>
      <c r="CC57" s="23">
        <v>0</v>
      </c>
      <c r="CD57" s="23">
        <v>0</v>
      </c>
      <c r="CE57" s="23">
        <v>0</v>
      </c>
      <c r="CF57" s="23">
        <v>0</v>
      </c>
      <c r="CG57" s="23">
        <v>0</v>
      </c>
      <c r="CH57" s="23">
        <v>0</v>
      </c>
      <c r="CI57" s="23">
        <v>0</v>
      </c>
      <c r="CJ57" s="23">
        <v>100</v>
      </c>
    </row>
    <row r="58" spans="1:88" x14ac:dyDescent="0.25">
      <c r="A58" s="6" t="s">
        <v>136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15.847860538827257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0</v>
      </c>
      <c r="AO58" s="23">
        <v>0</v>
      </c>
      <c r="AP58" s="23">
        <v>0</v>
      </c>
      <c r="AQ58" s="23">
        <v>28.684627575277339</v>
      </c>
      <c r="AR58" s="23">
        <v>55.467511885895405</v>
      </c>
      <c r="AS58" s="23">
        <v>0</v>
      </c>
      <c r="AT58" s="23">
        <v>0</v>
      </c>
      <c r="AU58" s="23">
        <v>0</v>
      </c>
      <c r="AV58" s="23">
        <v>0</v>
      </c>
      <c r="AW58" s="23">
        <v>0</v>
      </c>
      <c r="AX58" s="23">
        <v>0</v>
      </c>
      <c r="AY58" s="23">
        <v>0</v>
      </c>
      <c r="AZ58" s="23">
        <v>0</v>
      </c>
      <c r="BA58" s="23">
        <v>0</v>
      </c>
      <c r="BB58" s="23">
        <v>0</v>
      </c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  <c r="BI58" s="23">
        <v>0</v>
      </c>
      <c r="BJ58" s="23">
        <v>0</v>
      </c>
      <c r="BK58" s="23">
        <v>0</v>
      </c>
      <c r="BL58" s="23">
        <v>0</v>
      </c>
      <c r="BM58" s="23">
        <v>0</v>
      </c>
      <c r="BN58" s="23">
        <v>0</v>
      </c>
      <c r="BO58" s="23">
        <v>0</v>
      </c>
      <c r="BP58" s="23">
        <v>0</v>
      </c>
      <c r="BQ58" s="23">
        <v>0</v>
      </c>
      <c r="BR58" s="23">
        <v>0</v>
      </c>
      <c r="BS58" s="23">
        <v>0</v>
      </c>
      <c r="BT58" s="23">
        <v>0</v>
      </c>
      <c r="BU58" s="23">
        <v>0</v>
      </c>
      <c r="BV58" s="23">
        <v>0</v>
      </c>
      <c r="BW58" s="23">
        <v>0</v>
      </c>
      <c r="BX58" s="23">
        <v>0</v>
      </c>
      <c r="BY58" s="23">
        <v>0</v>
      </c>
      <c r="BZ58" s="23">
        <v>0</v>
      </c>
      <c r="CA58" s="23">
        <v>0</v>
      </c>
      <c r="CB58" s="23">
        <v>0</v>
      </c>
      <c r="CC58" s="23">
        <v>0</v>
      </c>
      <c r="CD58" s="23">
        <v>0</v>
      </c>
      <c r="CE58" s="23">
        <v>0</v>
      </c>
      <c r="CF58" s="23">
        <v>0</v>
      </c>
      <c r="CG58" s="23">
        <v>0</v>
      </c>
      <c r="CH58" s="23">
        <v>0</v>
      </c>
      <c r="CI58" s="23">
        <v>0</v>
      </c>
      <c r="CJ58" s="23">
        <v>100</v>
      </c>
    </row>
    <row r="59" spans="1:88" x14ac:dyDescent="0.25">
      <c r="A59" s="6" t="s">
        <v>137</v>
      </c>
      <c r="B59" s="23">
        <v>1.5783153199519642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0.51466803911477099</v>
      </c>
      <c r="I59" s="23">
        <v>0</v>
      </c>
      <c r="J59" s="23">
        <v>36.524275175844913</v>
      </c>
      <c r="K59" s="23">
        <v>0</v>
      </c>
      <c r="L59" s="23">
        <v>0</v>
      </c>
      <c r="M59" s="23">
        <v>7.2053525476067941</v>
      </c>
      <c r="N59" s="23">
        <v>2.8649854177388918</v>
      </c>
      <c r="O59" s="23">
        <v>0</v>
      </c>
      <c r="P59" s="23">
        <v>4.5290787442099845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1.4582261108251844</v>
      </c>
      <c r="W59" s="23">
        <v>4.0658775090066905</v>
      </c>
      <c r="X59" s="23">
        <v>7.6342425802024358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3">
        <v>1.5783153199519642</v>
      </c>
      <c r="AI59" s="23">
        <v>0</v>
      </c>
      <c r="AJ59" s="23">
        <v>0</v>
      </c>
      <c r="AK59" s="23">
        <v>0</v>
      </c>
      <c r="AL59" s="23">
        <v>0</v>
      </c>
      <c r="AM59" s="23">
        <v>0.42889003259564251</v>
      </c>
      <c r="AN59" s="23">
        <v>9.658603534053869</v>
      </c>
      <c r="AO59" s="23">
        <v>0</v>
      </c>
      <c r="AP59" s="23">
        <v>0</v>
      </c>
      <c r="AQ59" s="23">
        <v>6.2103276719849037</v>
      </c>
      <c r="AR59" s="23">
        <v>0.34311202607651398</v>
      </c>
      <c r="AS59" s="23">
        <v>3.122319437296277</v>
      </c>
      <c r="AT59" s="23">
        <v>0</v>
      </c>
      <c r="AU59" s="23">
        <v>0</v>
      </c>
      <c r="AV59" s="23">
        <v>0.1029336078229542</v>
      </c>
      <c r="AW59" s="23">
        <v>0</v>
      </c>
      <c r="AX59" s="23">
        <v>0</v>
      </c>
      <c r="AY59" s="23">
        <v>0</v>
      </c>
      <c r="AZ59" s="23">
        <v>0</v>
      </c>
      <c r="BA59" s="23">
        <v>0</v>
      </c>
      <c r="BB59" s="23">
        <v>0</v>
      </c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  <c r="BI59" s="23">
        <v>0</v>
      </c>
      <c r="BJ59" s="23">
        <v>0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23">
        <v>0</v>
      </c>
      <c r="BR59" s="23">
        <v>0</v>
      </c>
      <c r="BS59" s="23">
        <v>0</v>
      </c>
      <c r="BT59" s="23">
        <v>0</v>
      </c>
      <c r="BU59" s="23">
        <v>0</v>
      </c>
      <c r="BV59" s="23">
        <v>0</v>
      </c>
      <c r="BW59" s="23">
        <v>0</v>
      </c>
      <c r="BX59" s="23">
        <v>12.180476925716247</v>
      </c>
      <c r="BY59" s="23">
        <v>0</v>
      </c>
      <c r="BZ59" s="23">
        <v>0</v>
      </c>
      <c r="CA59" s="23">
        <v>0</v>
      </c>
      <c r="CB59" s="23">
        <v>0</v>
      </c>
      <c r="CC59" s="23">
        <v>0</v>
      </c>
      <c r="CD59" s="23">
        <v>0</v>
      </c>
      <c r="CE59" s="23">
        <v>0</v>
      </c>
      <c r="CF59" s="23">
        <v>0</v>
      </c>
      <c r="CG59" s="23">
        <v>0</v>
      </c>
      <c r="CH59" s="23">
        <v>0</v>
      </c>
      <c r="CI59" s="23">
        <v>0</v>
      </c>
      <c r="CJ59" s="23">
        <v>100</v>
      </c>
    </row>
    <row r="60" spans="1:88" x14ac:dyDescent="0.25">
      <c r="A60" s="6" t="s">
        <v>138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2.9296875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5.859375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23">
        <v>0</v>
      </c>
      <c r="AP60" s="23">
        <v>0</v>
      </c>
      <c r="AQ60" s="23">
        <v>7.12890625</v>
      </c>
      <c r="AR60" s="23">
        <v>0</v>
      </c>
      <c r="AS60" s="23">
        <v>0</v>
      </c>
      <c r="AT60" s="23">
        <v>0</v>
      </c>
      <c r="AU60" s="23">
        <v>0</v>
      </c>
      <c r="AV60" s="23">
        <v>0</v>
      </c>
      <c r="AW60" s="23">
        <v>0</v>
      </c>
      <c r="AX60" s="23">
        <v>84.08203125</v>
      </c>
      <c r="AY60" s="23">
        <v>0</v>
      </c>
      <c r="AZ60" s="23">
        <v>0</v>
      </c>
      <c r="BA60" s="23">
        <v>0</v>
      </c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23">
        <v>0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3">
        <v>0</v>
      </c>
      <c r="BX60" s="23">
        <v>0</v>
      </c>
      <c r="BY60" s="23">
        <v>0</v>
      </c>
      <c r="BZ60" s="23">
        <v>0</v>
      </c>
      <c r="CA60" s="23">
        <v>0</v>
      </c>
      <c r="CB60" s="23">
        <v>0</v>
      </c>
      <c r="CC60" s="23">
        <v>0</v>
      </c>
      <c r="CD60" s="23">
        <v>0</v>
      </c>
      <c r="CE60" s="23">
        <v>0</v>
      </c>
      <c r="CF60" s="23">
        <v>0</v>
      </c>
      <c r="CG60" s="23">
        <v>0</v>
      </c>
      <c r="CH60" s="23">
        <v>0</v>
      </c>
      <c r="CI60" s="23">
        <v>0</v>
      </c>
      <c r="CJ60" s="23">
        <v>100</v>
      </c>
    </row>
    <row r="61" spans="1:88" x14ac:dyDescent="0.25">
      <c r="A61" s="6" t="s">
        <v>139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38.150289017341038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3">
        <v>0</v>
      </c>
      <c r="AI61" s="23">
        <v>0</v>
      </c>
      <c r="AJ61" s="23">
        <v>0</v>
      </c>
      <c r="AK61" s="23">
        <v>0</v>
      </c>
      <c r="AL61" s="23">
        <v>0</v>
      </c>
      <c r="AM61" s="23">
        <v>0</v>
      </c>
      <c r="AN61" s="23">
        <v>0</v>
      </c>
      <c r="AO61" s="23">
        <v>0</v>
      </c>
      <c r="AP61" s="23">
        <v>0</v>
      </c>
      <c r="AQ61" s="23">
        <v>3.0828516377649327</v>
      </c>
      <c r="AR61" s="23">
        <v>0</v>
      </c>
      <c r="AS61" s="23">
        <v>0</v>
      </c>
      <c r="AT61" s="23">
        <v>58.76685934489403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>
        <v>0</v>
      </c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  <c r="BI61" s="23">
        <v>0</v>
      </c>
      <c r="BJ61" s="23">
        <v>0</v>
      </c>
      <c r="BK61" s="23">
        <v>0</v>
      </c>
      <c r="BL61" s="23">
        <v>0</v>
      </c>
      <c r="BM61" s="23">
        <v>0</v>
      </c>
      <c r="BN61" s="23">
        <v>0</v>
      </c>
      <c r="BO61" s="23">
        <v>0</v>
      </c>
      <c r="BP61" s="23">
        <v>0</v>
      </c>
      <c r="BQ61" s="23">
        <v>0</v>
      </c>
      <c r="BR61" s="23">
        <v>0</v>
      </c>
      <c r="BS61" s="23">
        <v>0</v>
      </c>
      <c r="BT61" s="23">
        <v>0</v>
      </c>
      <c r="BU61" s="23">
        <v>0</v>
      </c>
      <c r="BV61" s="23">
        <v>0</v>
      </c>
      <c r="BW61" s="23">
        <v>0</v>
      </c>
      <c r="BX61" s="23">
        <v>0</v>
      </c>
      <c r="BY61" s="23">
        <v>0</v>
      </c>
      <c r="BZ61" s="23">
        <v>0</v>
      </c>
      <c r="CA61" s="23">
        <v>0</v>
      </c>
      <c r="CB61" s="23">
        <v>0</v>
      </c>
      <c r="CC61" s="23">
        <v>0</v>
      </c>
      <c r="CD61" s="23">
        <v>0</v>
      </c>
      <c r="CE61" s="23">
        <v>0</v>
      </c>
      <c r="CF61" s="23">
        <v>0</v>
      </c>
      <c r="CG61" s="23">
        <v>0</v>
      </c>
      <c r="CH61" s="23">
        <v>0</v>
      </c>
      <c r="CI61" s="23">
        <v>0</v>
      </c>
      <c r="CJ61" s="23">
        <v>100</v>
      </c>
    </row>
    <row r="62" spans="1:88" x14ac:dyDescent="0.25">
      <c r="A62" s="6" t="s">
        <v>140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31.181217901687454</v>
      </c>
      <c r="K62" s="23">
        <v>7.1166544387380775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13.573000733675716</v>
      </c>
      <c r="U62" s="23">
        <v>0</v>
      </c>
      <c r="V62" s="23">
        <v>23.330887747615552</v>
      </c>
      <c r="W62" s="23">
        <v>0</v>
      </c>
      <c r="X62" s="23">
        <v>0</v>
      </c>
      <c r="Y62" s="23">
        <v>15.480557593543654</v>
      </c>
      <c r="Z62" s="23">
        <v>0</v>
      </c>
      <c r="AA62" s="23">
        <v>0</v>
      </c>
      <c r="AB62" s="23">
        <v>2.8613352898019073</v>
      </c>
      <c r="AC62" s="23">
        <v>0</v>
      </c>
      <c r="AD62" s="23">
        <v>0</v>
      </c>
      <c r="AE62" s="23">
        <v>0</v>
      </c>
      <c r="AF62" s="23">
        <v>0</v>
      </c>
      <c r="AG62" s="23">
        <v>0</v>
      </c>
      <c r="AH62" s="23">
        <v>0</v>
      </c>
      <c r="AI62" s="23">
        <v>0</v>
      </c>
      <c r="AJ62" s="23">
        <v>0</v>
      </c>
      <c r="AK62" s="23">
        <v>0</v>
      </c>
      <c r="AL62" s="23">
        <v>0</v>
      </c>
      <c r="AM62" s="23">
        <v>0</v>
      </c>
      <c r="AN62" s="23">
        <v>0</v>
      </c>
      <c r="AO62" s="23">
        <v>0</v>
      </c>
      <c r="AP62" s="23">
        <v>0</v>
      </c>
      <c r="AQ62" s="23">
        <v>1.6874541452677916</v>
      </c>
      <c r="AR62" s="23">
        <v>0</v>
      </c>
      <c r="AS62" s="23">
        <v>4.7688921496698464</v>
      </c>
      <c r="AT62" s="23">
        <v>0</v>
      </c>
      <c r="AU62" s="23">
        <v>0</v>
      </c>
      <c r="AV62" s="23">
        <v>0</v>
      </c>
      <c r="AW62" s="23">
        <v>0</v>
      </c>
      <c r="AX62" s="23">
        <v>0</v>
      </c>
      <c r="AY62" s="23">
        <v>0</v>
      </c>
      <c r="AZ62" s="23">
        <v>0</v>
      </c>
      <c r="BA62" s="23">
        <v>0</v>
      </c>
      <c r="BB62" s="23">
        <v>0</v>
      </c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  <c r="BI62" s="23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  <c r="BO62" s="23">
        <v>0</v>
      </c>
      <c r="BP62" s="23">
        <v>0</v>
      </c>
      <c r="BQ62" s="23">
        <v>0</v>
      </c>
      <c r="BR62" s="23">
        <v>0</v>
      </c>
      <c r="BS62" s="23">
        <v>0</v>
      </c>
      <c r="BT62" s="23">
        <v>0</v>
      </c>
      <c r="BU62" s="23">
        <v>0</v>
      </c>
      <c r="BV62" s="23">
        <v>0</v>
      </c>
      <c r="BW62" s="23">
        <v>0</v>
      </c>
      <c r="BX62" s="23">
        <v>0</v>
      </c>
      <c r="BY62" s="23">
        <v>0</v>
      </c>
      <c r="BZ62" s="23">
        <v>0</v>
      </c>
      <c r="CA62" s="23">
        <v>0</v>
      </c>
      <c r="CB62" s="23">
        <v>0</v>
      </c>
      <c r="CC62" s="23">
        <v>0</v>
      </c>
      <c r="CD62" s="23">
        <v>0</v>
      </c>
      <c r="CE62" s="23">
        <v>0</v>
      </c>
      <c r="CF62" s="23">
        <v>0</v>
      </c>
      <c r="CG62" s="23">
        <v>0</v>
      </c>
      <c r="CH62" s="23">
        <v>0</v>
      </c>
      <c r="CI62" s="23">
        <v>0</v>
      </c>
      <c r="CJ62" s="23">
        <v>100</v>
      </c>
    </row>
    <row r="63" spans="1:88" x14ac:dyDescent="0.25">
      <c r="A63" s="6" t="s">
        <v>141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25.050100200400799</v>
      </c>
      <c r="K63" s="23">
        <v>0</v>
      </c>
      <c r="L63" s="23">
        <v>49.398797595190381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23">
        <v>0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0</v>
      </c>
      <c r="AM63" s="23">
        <v>0</v>
      </c>
      <c r="AN63" s="23">
        <v>0</v>
      </c>
      <c r="AO63" s="23">
        <v>0</v>
      </c>
      <c r="AP63" s="23">
        <v>0</v>
      </c>
      <c r="AQ63" s="23">
        <v>3.1062124248496992</v>
      </c>
      <c r="AR63" s="23">
        <v>12.324649298597194</v>
      </c>
      <c r="AS63" s="23">
        <v>10.120240480961924</v>
      </c>
      <c r="AT63" s="23">
        <v>0</v>
      </c>
      <c r="AU63" s="23">
        <v>0</v>
      </c>
      <c r="AV63" s="23">
        <v>0</v>
      </c>
      <c r="AW63" s="23">
        <v>0</v>
      </c>
      <c r="AX63" s="23">
        <v>0</v>
      </c>
      <c r="AY63" s="23">
        <v>0</v>
      </c>
      <c r="AZ63" s="23">
        <v>0</v>
      </c>
      <c r="BA63" s="23">
        <v>0</v>
      </c>
      <c r="BB63" s="23">
        <v>0</v>
      </c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  <c r="BI63" s="23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3">
        <v>0</v>
      </c>
      <c r="BZ63" s="23">
        <v>0</v>
      </c>
      <c r="CA63" s="23">
        <v>0</v>
      </c>
      <c r="CB63" s="23">
        <v>0</v>
      </c>
      <c r="CC63" s="23">
        <v>0</v>
      </c>
      <c r="CD63" s="23">
        <v>0</v>
      </c>
      <c r="CE63" s="23">
        <v>0</v>
      </c>
      <c r="CF63" s="23">
        <v>0</v>
      </c>
      <c r="CG63" s="23">
        <v>0</v>
      </c>
      <c r="CH63" s="23">
        <v>0</v>
      </c>
      <c r="CI63" s="23">
        <v>0</v>
      </c>
      <c r="CJ63" s="23">
        <v>100</v>
      </c>
    </row>
    <row r="64" spans="1:88" x14ac:dyDescent="0.25">
      <c r="A64" s="6" t="s">
        <v>142</v>
      </c>
      <c r="B64" s="23">
        <v>9.9121706398996245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9.5357590966122974</v>
      </c>
      <c r="K64" s="23">
        <v>6.5872020075282309</v>
      </c>
      <c r="L64" s="23">
        <v>0</v>
      </c>
      <c r="M64" s="23">
        <v>0</v>
      </c>
      <c r="N64" s="23">
        <v>0</v>
      </c>
      <c r="O64" s="23">
        <v>0</v>
      </c>
      <c r="P64" s="23">
        <v>1.6311166875784191</v>
      </c>
      <c r="Q64" s="23">
        <v>0</v>
      </c>
      <c r="R64" s="23">
        <v>0</v>
      </c>
      <c r="S64" s="23">
        <v>0</v>
      </c>
      <c r="T64" s="23">
        <v>1.2547051442910917</v>
      </c>
      <c r="U64" s="23">
        <v>0</v>
      </c>
      <c r="V64" s="23">
        <v>0</v>
      </c>
      <c r="W64" s="23">
        <v>49.68632371392723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0.18820577164366373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3">
        <v>0</v>
      </c>
      <c r="AP64" s="23">
        <v>0</v>
      </c>
      <c r="AQ64" s="23">
        <v>0</v>
      </c>
      <c r="AR64" s="23">
        <v>21.204516938519451</v>
      </c>
      <c r="AS64" s="23">
        <v>0</v>
      </c>
      <c r="AT64" s="23">
        <v>0</v>
      </c>
      <c r="AU64" s="23">
        <v>0</v>
      </c>
      <c r="AV64" s="23">
        <v>0</v>
      </c>
      <c r="AW64" s="23">
        <v>0</v>
      </c>
      <c r="AX64" s="23">
        <v>0</v>
      </c>
      <c r="AY64" s="23">
        <v>0</v>
      </c>
      <c r="AZ64" s="23">
        <v>0</v>
      </c>
      <c r="BA64" s="23">
        <v>0</v>
      </c>
      <c r="BB64" s="23">
        <v>0</v>
      </c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  <c r="BI64" s="23">
        <v>0</v>
      </c>
      <c r="BJ64" s="23">
        <v>0</v>
      </c>
      <c r="BK64" s="23">
        <v>0</v>
      </c>
      <c r="BL64" s="23">
        <v>0</v>
      </c>
      <c r="BM64" s="23">
        <v>0</v>
      </c>
      <c r="BN64" s="23">
        <v>0</v>
      </c>
      <c r="BO64" s="23">
        <v>0</v>
      </c>
      <c r="BP64" s="23">
        <v>0</v>
      </c>
      <c r="BQ64" s="23">
        <v>0</v>
      </c>
      <c r="BR64" s="23">
        <v>0</v>
      </c>
      <c r="BS64" s="23">
        <v>0</v>
      </c>
      <c r="BT64" s="23">
        <v>0</v>
      </c>
      <c r="BU64" s="23">
        <v>0</v>
      </c>
      <c r="BV64" s="23">
        <v>0</v>
      </c>
      <c r="BW64" s="23">
        <v>0</v>
      </c>
      <c r="BX64" s="23">
        <v>0</v>
      </c>
      <c r="BY64" s="23">
        <v>0</v>
      </c>
      <c r="BZ64" s="23">
        <v>0</v>
      </c>
      <c r="CA64" s="23">
        <v>0</v>
      </c>
      <c r="CB64" s="23">
        <v>0</v>
      </c>
      <c r="CC64" s="23">
        <v>0</v>
      </c>
      <c r="CD64" s="23">
        <v>0</v>
      </c>
      <c r="CE64" s="23">
        <v>0</v>
      </c>
      <c r="CF64" s="23">
        <v>0</v>
      </c>
      <c r="CG64" s="23">
        <v>0</v>
      </c>
      <c r="CH64" s="23">
        <v>0</v>
      </c>
      <c r="CI64" s="23">
        <v>0</v>
      </c>
      <c r="CJ64" s="23">
        <v>100</v>
      </c>
    </row>
    <row r="65" spans="1:88" x14ac:dyDescent="0.25">
      <c r="A65" s="6" t="s">
        <v>143</v>
      </c>
      <c r="B65" s="23">
        <v>9.1074681238615653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49.362477231329684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23.315118397085609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0</v>
      </c>
      <c r="AM65" s="23">
        <v>0</v>
      </c>
      <c r="AN65" s="23">
        <v>0</v>
      </c>
      <c r="AO65" s="23">
        <v>0</v>
      </c>
      <c r="AP65" s="23">
        <v>0</v>
      </c>
      <c r="AQ65" s="23">
        <v>6.8306010928961758</v>
      </c>
      <c r="AR65" s="23">
        <v>0</v>
      </c>
      <c r="AS65" s="23">
        <v>10.928961748633879</v>
      </c>
      <c r="AT65" s="23">
        <v>0.45537340619307837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0</v>
      </c>
      <c r="BB65" s="23">
        <v>0</v>
      </c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  <c r="BI65" s="23">
        <v>0</v>
      </c>
      <c r="BJ65" s="23">
        <v>0</v>
      </c>
      <c r="BK65" s="23">
        <v>0</v>
      </c>
      <c r="BL65" s="23">
        <v>0</v>
      </c>
      <c r="BM65" s="23">
        <v>0</v>
      </c>
      <c r="BN65" s="23">
        <v>0</v>
      </c>
      <c r="BO65" s="23">
        <v>0</v>
      </c>
      <c r="BP65" s="23">
        <v>0</v>
      </c>
      <c r="BQ65" s="23">
        <v>0</v>
      </c>
      <c r="BR65" s="23">
        <v>0</v>
      </c>
      <c r="BS65" s="23">
        <v>0</v>
      </c>
      <c r="BT65" s="23">
        <v>0</v>
      </c>
      <c r="BU65" s="23">
        <v>0</v>
      </c>
      <c r="BV65" s="23">
        <v>0</v>
      </c>
      <c r="BW65" s="23">
        <v>0</v>
      </c>
      <c r="BX65" s="23">
        <v>0</v>
      </c>
      <c r="BY65" s="23">
        <v>0</v>
      </c>
      <c r="BZ65" s="23">
        <v>0</v>
      </c>
      <c r="CA65" s="23">
        <v>0</v>
      </c>
      <c r="CB65" s="23">
        <v>0</v>
      </c>
      <c r="CC65" s="23">
        <v>0</v>
      </c>
      <c r="CD65" s="23">
        <v>0</v>
      </c>
      <c r="CE65" s="23">
        <v>0</v>
      </c>
      <c r="CF65" s="23">
        <v>0</v>
      </c>
      <c r="CG65" s="23">
        <v>0</v>
      </c>
      <c r="CH65" s="23">
        <v>0</v>
      </c>
      <c r="CI65" s="23">
        <v>0</v>
      </c>
      <c r="CJ65" s="23">
        <v>100</v>
      </c>
    </row>
    <row r="66" spans="1:88" x14ac:dyDescent="0.25">
      <c r="A66" s="6" t="s">
        <v>144</v>
      </c>
      <c r="B66" s="23">
        <v>2.0890599230346347</v>
      </c>
      <c r="C66" s="23">
        <v>0</v>
      </c>
      <c r="D66" s="23">
        <v>0</v>
      </c>
      <c r="E66" s="23">
        <v>0</v>
      </c>
      <c r="F66" s="23">
        <v>14.293567894447499</v>
      </c>
      <c r="G66" s="23">
        <v>0</v>
      </c>
      <c r="H66" s="23">
        <v>0</v>
      </c>
      <c r="I66" s="23">
        <v>0</v>
      </c>
      <c r="J66" s="23">
        <v>3.4634414513468936</v>
      </c>
      <c r="K66" s="23">
        <v>0</v>
      </c>
      <c r="L66" s="23">
        <v>5.8273776800439805</v>
      </c>
      <c r="M66" s="23">
        <v>0</v>
      </c>
      <c r="N66" s="23">
        <v>26.223199560197912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13.19406267179769</v>
      </c>
      <c r="W66" s="23">
        <v>4.4529961517317211</v>
      </c>
      <c r="X66" s="23">
        <v>0</v>
      </c>
      <c r="Y66" s="23">
        <v>4.3980208905992306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3">
        <v>0</v>
      </c>
      <c r="AL66" s="23">
        <v>0</v>
      </c>
      <c r="AM66" s="23">
        <v>0</v>
      </c>
      <c r="AN66" s="23">
        <v>0.82462891698735563</v>
      </c>
      <c r="AO66" s="23">
        <v>0</v>
      </c>
      <c r="AP66" s="23">
        <v>0</v>
      </c>
      <c r="AQ66" s="23">
        <v>13.413963716327654</v>
      </c>
      <c r="AR66" s="23">
        <v>9.895547003848268</v>
      </c>
      <c r="AS66" s="23">
        <v>1.9241341396371632</v>
      </c>
      <c r="AT66" s="23">
        <v>0</v>
      </c>
      <c r="AU66" s="23">
        <v>0</v>
      </c>
      <c r="AV66" s="23">
        <v>0</v>
      </c>
      <c r="AW66" s="23">
        <v>0</v>
      </c>
      <c r="AX66" s="23">
        <v>0</v>
      </c>
      <c r="AY66" s="23">
        <v>0</v>
      </c>
      <c r="AZ66" s="23">
        <v>0</v>
      </c>
      <c r="BA66" s="23">
        <v>0</v>
      </c>
      <c r="BB66" s="23">
        <v>0</v>
      </c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  <c r="BI66" s="23">
        <v>0</v>
      </c>
      <c r="BJ66" s="23">
        <v>0</v>
      </c>
      <c r="BK66" s="23">
        <v>0</v>
      </c>
      <c r="BL66" s="23">
        <v>0</v>
      </c>
      <c r="BM66" s="23">
        <v>0</v>
      </c>
      <c r="BN66" s="23">
        <v>0</v>
      </c>
      <c r="BO66" s="23">
        <v>0</v>
      </c>
      <c r="BP66" s="23">
        <v>0</v>
      </c>
      <c r="BQ66" s="23">
        <v>0</v>
      </c>
      <c r="BR66" s="23">
        <v>0</v>
      </c>
      <c r="BS66" s="23">
        <v>0</v>
      </c>
      <c r="BT66" s="23">
        <v>0</v>
      </c>
      <c r="BU66" s="23">
        <v>0</v>
      </c>
      <c r="BV66" s="23">
        <v>0</v>
      </c>
      <c r="BW66" s="23">
        <v>0</v>
      </c>
      <c r="BX66" s="23">
        <v>0</v>
      </c>
      <c r="BY66" s="23">
        <v>0</v>
      </c>
      <c r="BZ66" s="23">
        <v>0</v>
      </c>
      <c r="CA66" s="23">
        <v>0</v>
      </c>
      <c r="CB66" s="23">
        <v>0</v>
      </c>
      <c r="CC66" s="23">
        <v>0</v>
      </c>
      <c r="CD66" s="23">
        <v>0</v>
      </c>
      <c r="CE66" s="23">
        <v>0</v>
      </c>
      <c r="CF66" s="23">
        <v>0</v>
      </c>
      <c r="CG66" s="23">
        <v>0</v>
      </c>
      <c r="CH66" s="23">
        <v>0</v>
      </c>
      <c r="CI66" s="23">
        <v>0</v>
      </c>
      <c r="CJ66" s="23">
        <v>100</v>
      </c>
    </row>
    <row r="67" spans="1:88" x14ac:dyDescent="0.25">
      <c r="A67" s="6" t="s">
        <v>145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19.032258064516128</v>
      </c>
      <c r="K67" s="23">
        <v>0</v>
      </c>
      <c r="L67" s="23">
        <v>0</v>
      </c>
      <c r="M67" s="23">
        <v>0</v>
      </c>
      <c r="N67" s="23">
        <v>77.41935483870968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3">
        <v>0</v>
      </c>
      <c r="AL67" s="23">
        <v>0</v>
      </c>
      <c r="AM67" s="23">
        <v>0</v>
      </c>
      <c r="AN67" s="23">
        <v>0</v>
      </c>
      <c r="AO67" s="23">
        <v>0</v>
      </c>
      <c r="AP67" s="23">
        <v>0</v>
      </c>
      <c r="AQ67" s="23">
        <v>3.5483870967741935</v>
      </c>
      <c r="AR67" s="23">
        <v>0</v>
      </c>
      <c r="AS67" s="23">
        <v>0</v>
      </c>
      <c r="AT67" s="23">
        <v>0</v>
      </c>
      <c r="AU67" s="23">
        <v>0</v>
      </c>
      <c r="AV67" s="23">
        <v>0</v>
      </c>
      <c r="AW67" s="23">
        <v>0</v>
      </c>
      <c r="AX67" s="23">
        <v>0</v>
      </c>
      <c r="AY67" s="23">
        <v>0</v>
      </c>
      <c r="AZ67" s="23">
        <v>0</v>
      </c>
      <c r="BA67" s="23">
        <v>0</v>
      </c>
      <c r="BB67" s="23">
        <v>0</v>
      </c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  <c r="BI67" s="23">
        <v>0</v>
      </c>
      <c r="BJ67" s="23">
        <v>0</v>
      </c>
      <c r="BK67" s="23">
        <v>0</v>
      </c>
      <c r="BL67" s="23">
        <v>0</v>
      </c>
      <c r="BM67" s="23">
        <v>0</v>
      </c>
      <c r="BN67" s="23">
        <v>0</v>
      </c>
      <c r="BO67" s="23">
        <v>0</v>
      </c>
      <c r="BP67" s="23">
        <v>0</v>
      </c>
      <c r="BQ67" s="23">
        <v>0</v>
      </c>
      <c r="BR67" s="23">
        <v>0</v>
      </c>
      <c r="BS67" s="23">
        <v>0</v>
      </c>
      <c r="BT67" s="23">
        <v>0</v>
      </c>
      <c r="BU67" s="23">
        <v>0</v>
      </c>
      <c r="BV67" s="23">
        <v>0</v>
      </c>
      <c r="BW67" s="23">
        <v>0</v>
      </c>
      <c r="BX67" s="23">
        <v>0</v>
      </c>
      <c r="BY67" s="23">
        <v>0</v>
      </c>
      <c r="BZ67" s="23">
        <v>0</v>
      </c>
      <c r="CA67" s="23">
        <v>0</v>
      </c>
      <c r="CB67" s="23">
        <v>0</v>
      </c>
      <c r="CC67" s="23">
        <v>0</v>
      </c>
      <c r="CD67" s="23">
        <v>0</v>
      </c>
      <c r="CE67" s="23">
        <v>0</v>
      </c>
      <c r="CF67" s="23">
        <v>0</v>
      </c>
      <c r="CG67" s="23">
        <v>0</v>
      </c>
      <c r="CH67" s="23">
        <v>0</v>
      </c>
      <c r="CI67" s="23">
        <v>0</v>
      </c>
      <c r="CJ67" s="23">
        <v>100</v>
      </c>
    </row>
    <row r="68" spans="1:88" x14ac:dyDescent="0.25">
      <c r="A68" s="6" t="s">
        <v>146</v>
      </c>
      <c r="B68" s="23">
        <v>3.3143939393939394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32.007575757575758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8.0492424242424239</v>
      </c>
      <c r="U68" s="23">
        <v>0</v>
      </c>
      <c r="V68" s="23">
        <v>0</v>
      </c>
      <c r="W68" s="23">
        <v>0</v>
      </c>
      <c r="X68" s="23">
        <v>0</v>
      </c>
      <c r="Y68" s="23">
        <v>12.405303030303031</v>
      </c>
      <c r="Z68" s="23">
        <v>0</v>
      </c>
      <c r="AA68" s="23">
        <v>0</v>
      </c>
      <c r="AB68" s="23">
        <v>0</v>
      </c>
      <c r="AC68" s="23">
        <v>0</v>
      </c>
      <c r="AD68" s="23">
        <v>0</v>
      </c>
      <c r="AE68" s="23">
        <v>16.382575757575758</v>
      </c>
      <c r="AF68" s="23">
        <v>0</v>
      </c>
      <c r="AG68" s="23">
        <v>0</v>
      </c>
      <c r="AH68" s="23">
        <v>0</v>
      </c>
      <c r="AI68" s="23">
        <v>0</v>
      </c>
      <c r="AJ68" s="23">
        <v>0</v>
      </c>
      <c r="AK68" s="23">
        <v>0</v>
      </c>
      <c r="AL68" s="23">
        <v>0</v>
      </c>
      <c r="AM68" s="23">
        <v>0</v>
      </c>
      <c r="AN68" s="23">
        <v>0</v>
      </c>
      <c r="AO68" s="23">
        <v>0</v>
      </c>
      <c r="AP68" s="23">
        <v>0</v>
      </c>
      <c r="AQ68" s="23">
        <v>2.1780303030303032</v>
      </c>
      <c r="AR68" s="23">
        <v>23.768939393939394</v>
      </c>
      <c r="AS68" s="23">
        <v>1.893939393939394</v>
      </c>
      <c r="AT68" s="23">
        <v>0</v>
      </c>
      <c r="AU68" s="23">
        <v>0</v>
      </c>
      <c r="AV68" s="23">
        <v>0</v>
      </c>
      <c r="AW68" s="23">
        <v>0</v>
      </c>
      <c r="AX68" s="23">
        <v>0</v>
      </c>
      <c r="AY68" s="23">
        <v>0</v>
      </c>
      <c r="AZ68" s="23">
        <v>0</v>
      </c>
      <c r="BA68" s="23">
        <v>0</v>
      </c>
      <c r="BB68" s="23">
        <v>0</v>
      </c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  <c r="BI68" s="23">
        <v>0</v>
      </c>
      <c r="BJ68" s="23">
        <v>0</v>
      </c>
      <c r="BK68" s="23">
        <v>0</v>
      </c>
      <c r="BL68" s="23">
        <v>0</v>
      </c>
      <c r="BM68" s="23">
        <v>0</v>
      </c>
      <c r="BN68" s="23">
        <v>0</v>
      </c>
      <c r="BO68" s="23">
        <v>0</v>
      </c>
      <c r="BP68" s="23">
        <v>0</v>
      </c>
      <c r="BQ68" s="23">
        <v>0</v>
      </c>
      <c r="BR68" s="23">
        <v>0</v>
      </c>
      <c r="BS68" s="23">
        <v>0</v>
      </c>
      <c r="BT68" s="23">
        <v>0</v>
      </c>
      <c r="BU68" s="23">
        <v>0</v>
      </c>
      <c r="BV68" s="23">
        <v>0</v>
      </c>
      <c r="BW68" s="23">
        <v>0</v>
      </c>
      <c r="BX68" s="23">
        <v>0</v>
      </c>
      <c r="BY68" s="23">
        <v>0</v>
      </c>
      <c r="BZ68" s="23">
        <v>0</v>
      </c>
      <c r="CA68" s="23">
        <v>0</v>
      </c>
      <c r="CB68" s="23">
        <v>0</v>
      </c>
      <c r="CC68" s="23">
        <v>0</v>
      </c>
      <c r="CD68" s="23">
        <v>0</v>
      </c>
      <c r="CE68" s="23">
        <v>0</v>
      </c>
      <c r="CF68" s="23">
        <v>0</v>
      </c>
      <c r="CG68" s="23">
        <v>0</v>
      </c>
      <c r="CH68" s="23">
        <v>0</v>
      </c>
      <c r="CI68" s="23">
        <v>0</v>
      </c>
      <c r="CJ68" s="23">
        <v>100</v>
      </c>
    </row>
    <row r="69" spans="1:88" x14ac:dyDescent="0.25">
      <c r="A69" s="6" t="s">
        <v>147</v>
      </c>
      <c r="B69" s="23">
        <v>0</v>
      </c>
      <c r="C69" s="23">
        <v>0</v>
      </c>
      <c r="D69" s="23">
        <v>0</v>
      </c>
      <c r="E69" s="23">
        <v>18.105849582172702</v>
      </c>
      <c r="F69" s="23">
        <v>0</v>
      </c>
      <c r="G69" s="23">
        <v>0</v>
      </c>
      <c r="H69" s="23">
        <v>0</v>
      </c>
      <c r="I69" s="23">
        <v>0</v>
      </c>
      <c r="J69" s="23">
        <v>35.654596100278553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20.891364902506965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23">
        <v>0</v>
      </c>
      <c r="AH69" s="23">
        <v>0</v>
      </c>
      <c r="AI69" s="23">
        <v>0</v>
      </c>
      <c r="AJ69" s="23">
        <v>0</v>
      </c>
      <c r="AK69" s="23">
        <v>0</v>
      </c>
      <c r="AL69" s="23">
        <v>0</v>
      </c>
      <c r="AM69" s="23">
        <v>0</v>
      </c>
      <c r="AN69" s="23">
        <v>11.977715877437326</v>
      </c>
      <c r="AO69" s="23">
        <v>13.370473537604457</v>
      </c>
      <c r="AP69" s="23">
        <v>0</v>
      </c>
      <c r="AQ69" s="23">
        <v>0</v>
      </c>
      <c r="AR69" s="23">
        <v>0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>
        <v>0</v>
      </c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  <c r="BI69" s="23">
        <v>0</v>
      </c>
      <c r="BJ69" s="23">
        <v>0</v>
      </c>
      <c r="BK69" s="23">
        <v>0</v>
      </c>
      <c r="BL69" s="23">
        <v>0</v>
      </c>
      <c r="BM69" s="23">
        <v>0</v>
      </c>
      <c r="BN69" s="23">
        <v>0</v>
      </c>
      <c r="BO69" s="23">
        <v>0</v>
      </c>
      <c r="BP69" s="23">
        <v>0</v>
      </c>
      <c r="BQ69" s="23">
        <v>0</v>
      </c>
      <c r="BR69" s="23">
        <v>0</v>
      </c>
      <c r="BS69" s="23">
        <v>0</v>
      </c>
      <c r="BT69" s="23">
        <v>0</v>
      </c>
      <c r="BU69" s="23">
        <v>0</v>
      </c>
      <c r="BV69" s="23">
        <v>0</v>
      </c>
      <c r="BW69" s="23">
        <v>0</v>
      </c>
      <c r="BX69" s="23">
        <v>0</v>
      </c>
      <c r="BY69" s="23">
        <v>0</v>
      </c>
      <c r="BZ69" s="23">
        <v>0</v>
      </c>
      <c r="CA69" s="23">
        <v>0</v>
      </c>
      <c r="CB69" s="23">
        <v>0</v>
      </c>
      <c r="CC69" s="23">
        <v>0</v>
      </c>
      <c r="CD69" s="23">
        <v>0</v>
      </c>
      <c r="CE69" s="23">
        <v>0</v>
      </c>
      <c r="CF69" s="23">
        <v>0</v>
      </c>
      <c r="CG69" s="23">
        <v>0</v>
      </c>
      <c r="CH69" s="23">
        <v>0</v>
      </c>
      <c r="CI69" s="23">
        <v>0</v>
      </c>
      <c r="CJ69" s="23">
        <v>100</v>
      </c>
    </row>
    <row r="70" spans="1:88" x14ac:dyDescent="0.25">
      <c r="A70" s="6" t="s">
        <v>148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12.280701754385964</v>
      </c>
      <c r="K70" s="23">
        <v>0</v>
      </c>
      <c r="L70" s="23">
        <v>21.543859649122808</v>
      </c>
      <c r="M70" s="23">
        <v>28.07017543859649</v>
      </c>
      <c r="N70" s="23">
        <v>10.315789473684211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>
        <v>3.8596491228070176</v>
      </c>
      <c r="X70" s="23">
        <v>0</v>
      </c>
      <c r="Y70" s="23">
        <v>0</v>
      </c>
      <c r="Z70" s="23">
        <v>0</v>
      </c>
      <c r="AA70" s="23">
        <v>0</v>
      </c>
      <c r="AB70" s="23">
        <v>0</v>
      </c>
      <c r="AC70" s="23">
        <v>0</v>
      </c>
      <c r="AD70" s="23">
        <v>0</v>
      </c>
      <c r="AE70" s="23">
        <v>13.333333333333334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3">
        <v>0</v>
      </c>
      <c r="AN70" s="23">
        <v>0</v>
      </c>
      <c r="AO70" s="23">
        <v>0</v>
      </c>
      <c r="AP70" s="23">
        <v>0</v>
      </c>
      <c r="AQ70" s="23">
        <v>6.807017543859649</v>
      </c>
      <c r="AR70" s="23">
        <v>3.7894736842105265</v>
      </c>
      <c r="AS70" s="23">
        <v>0</v>
      </c>
      <c r="AT70" s="23">
        <v>0</v>
      </c>
      <c r="AU70" s="23">
        <v>0</v>
      </c>
      <c r="AV70" s="23">
        <v>0</v>
      </c>
      <c r="AW70" s="23">
        <v>0</v>
      </c>
      <c r="AX70" s="23">
        <v>0</v>
      </c>
      <c r="AY70" s="23">
        <v>0</v>
      </c>
      <c r="AZ70" s="23">
        <v>0</v>
      </c>
      <c r="BA70" s="23">
        <v>0</v>
      </c>
      <c r="BB70" s="23">
        <v>0</v>
      </c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  <c r="BI70" s="23">
        <v>0</v>
      </c>
      <c r="BJ70" s="23">
        <v>0</v>
      </c>
      <c r="BK70" s="23">
        <v>0</v>
      </c>
      <c r="BL70" s="23">
        <v>0</v>
      </c>
      <c r="BM70" s="23">
        <v>0</v>
      </c>
      <c r="BN70" s="23">
        <v>0</v>
      </c>
      <c r="BO70" s="23">
        <v>0</v>
      </c>
      <c r="BP70" s="23">
        <v>0</v>
      </c>
      <c r="BQ70" s="23">
        <v>0</v>
      </c>
      <c r="BR70" s="23">
        <v>0</v>
      </c>
      <c r="BS70" s="23">
        <v>0</v>
      </c>
      <c r="BT70" s="23">
        <v>0</v>
      </c>
      <c r="BU70" s="23">
        <v>0</v>
      </c>
      <c r="BV70" s="23">
        <v>0</v>
      </c>
      <c r="BW70" s="23">
        <v>0</v>
      </c>
      <c r="BX70" s="23">
        <v>0</v>
      </c>
      <c r="BY70" s="23">
        <v>0</v>
      </c>
      <c r="BZ70" s="23">
        <v>0</v>
      </c>
      <c r="CA70" s="23">
        <v>0</v>
      </c>
      <c r="CB70" s="23">
        <v>0</v>
      </c>
      <c r="CC70" s="23">
        <v>0</v>
      </c>
      <c r="CD70" s="23">
        <v>0</v>
      </c>
      <c r="CE70" s="23">
        <v>0</v>
      </c>
      <c r="CF70" s="23">
        <v>0</v>
      </c>
      <c r="CG70" s="23">
        <v>0</v>
      </c>
      <c r="CH70" s="23">
        <v>0</v>
      </c>
      <c r="CI70" s="23">
        <v>0</v>
      </c>
      <c r="CJ70" s="23">
        <v>100</v>
      </c>
    </row>
    <row r="71" spans="1:88" x14ac:dyDescent="0.25">
      <c r="A71" s="6" t="s">
        <v>149</v>
      </c>
      <c r="B71" s="23">
        <v>1.6659162539396668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82.260243133723549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5.40297163439892</v>
      </c>
      <c r="R71" s="23">
        <v>0</v>
      </c>
      <c r="S71" s="23">
        <v>1.1256190904997749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0</v>
      </c>
      <c r="AN71" s="23">
        <v>3.6019810895992794</v>
      </c>
      <c r="AO71" s="23">
        <v>0</v>
      </c>
      <c r="AP71" s="23">
        <v>0</v>
      </c>
      <c r="AQ71" s="23">
        <v>5.9432687978388108</v>
      </c>
      <c r="AR71" s="23">
        <v>0</v>
      </c>
      <c r="AS71" s="23">
        <v>0</v>
      </c>
      <c r="AT71" s="23">
        <v>0</v>
      </c>
      <c r="AU71" s="23">
        <v>0</v>
      </c>
      <c r="AV71" s="23">
        <v>0</v>
      </c>
      <c r="AW71" s="23">
        <v>0</v>
      </c>
      <c r="AX71" s="23">
        <v>0</v>
      </c>
      <c r="AY71" s="23">
        <v>0</v>
      </c>
      <c r="AZ71" s="23">
        <v>0</v>
      </c>
      <c r="BA71" s="23">
        <v>0</v>
      </c>
      <c r="BB71" s="23">
        <v>0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  <c r="BI71" s="23">
        <v>0</v>
      </c>
      <c r="BJ71" s="23">
        <v>0</v>
      </c>
      <c r="BK71" s="23">
        <v>0</v>
      </c>
      <c r="BL71" s="23">
        <v>0</v>
      </c>
      <c r="BM71" s="23">
        <v>0</v>
      </c>
      <c r="BN71" s="23">
        <v>0</v>
      </c>
      <c r="BO71" s="23">
        <v>0</v>
      </c>
      <c r="BP71" s="23">
        <v>0</v>
      </c>
      <c r="BQ71" s="23">
        <v>0</v>
      </c>
      <c r="BR71" s="23">
        <v>0</v>
      </c>
      <c r="BS71" s="23">
        <v>0</v>
      </c>
      <c r="BT71" s="23">
        <v>0</v>
      </c>
      <c r="BU71" s="23">
        <v>0</v>
      </c>
      <c r="BV71" s="23">
        <v>0</v>
      </c>
      <c r="BW71" s="23">
        <v>0</v>
      </c>
      <c r="BX71" s="23">
        <v>0</v>
      </c>
      <c r="BY71" s="23">
        <v>0</v>
      </c>
      <c r="BZ71" s="23">
        <v>0</v>
      </c>
      <c r="CA71" s="23">
        <v>0</v>
      </c>
      <c r="CB71" s="23">
        <v>0</v>
      </c>
      <c r="CC71" s="23">
        <v>0</v>
      </c>
      <c r="CD71" s="23">
        <v>0</v>
      </c>
      <c r="CE71" s="23">
        <v>0</v>
      </c>
      <c r="CF71" s="23">
        <v>0</v>
      </c>
      <c r="CG71" s="23">
        <v>0</v>
      </c>
      <c r="CH71" s="23">
        <v>0</v>
      </c>
      <c r="CI71" s="23">
        <v>0</v>
      </c>
      <c r="CJ71" s="23">
        <v>100</v>
      </c>
    </row>
    <row r="72" spans="1:88" x14ac:dyDescent="0.25">
      <c r="A72" s="6" t="s">
        <v>150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45.781466113416322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16.735822959889347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0</v>
      </c>
      <c r="Y72" s="23">
        <v>2.4204702627939145</v>
      </c>
      <c r="Z72" s="23">
        <v>9.8893499308437072</v>
      </c>
      <c r="AA72" s="23">
        <v>0</v>
      </c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0</v>
      </c>
      <c r="AK72" s="23">
        <v>0</v>
      </c>
      <c r="AL72" s="23">
        <v>0</v>
      </c>
      <c r="AM72" s="23">
        <v>3.3195020746887969</v>
      </c>
      <c r="AN72" s="23">
        <v>0</v>
      </c>
      <c r="AO72" s="23">
        <v>0</v>
      </c>
      <c r="AP72" s="23">
        <v>1.7289073305670817</v>
      </c>
      <c r="AQ72" s="23">
        <v>2.7662517289073305</v>
      </c>
      <c r="AR72" s="23">
        <v>0</v>
      </c>
      <c r="AS72" s="23">
        <v>0</v>
      </c>
      <c r="AT72" s="23">
        <v>0</v>
      </c>
      <c r="AU72" s="23">
        <v>0</v>
      </c>
      <c r="AV72" s="23">
        <v>0</v>
      </c>
      <c r="AW72" s="23">
        <v>0</v>
      </c>
      <c r="AX72" s="23">
        <v>10.442600276625173</v>
      </c>
      <c r="AY72" s="23">
        <v>6.9156293222683267</v>
      </c>
      <c r="AZ72" s="23">
        <v>0</v>
      </c>
      <c r="BA72" s="23">
        <v>0</v>
      </c>
      <c r="BB72" s="23">
        <v>0</v>
      </c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  <c r="BI72" s="23">
        <v>0</v>
      </c>
      <c r="BJ72" s="23">
        <v>0</v>
      </c>
      <c r="BK72" s="23">
        <v>0</v>
      </c>
      <c r="BL72" s="23">
        <v>0</v>
      </c>
      <c r="BM72" s="23">
        <v>0</v>
      </c>
      <c r="BN72" s="23">
        <v>0</v>
      </c>
      <c r="BO72" s="23">
        <v>0</v>
      </c>
      <c r="BP72" s="23">
        <v>0</v>
      </c>
      <c r="BQ72" s="23">
        <v>0</v>
      </c>
      <c r="BR72" s="23">
        <v>0</v>
      </c>
      <c r="BS72" s="23">
        <v>0</v>
      </c>
      <c r="BT72" s="23">
        <v>0</v>
      </c>
      <c r="BU72" s="23">
        <v>0</v>
      </c>
      <c r="BV72" s="23">
        <v>0</v>
      </c>
      <c r="BW72" s="23">
        <v>0</v>
      </c>
      <c r="BX72" s="23">
        <v>0</v>
      </c>
      <c r="BY72" s="23">
        <v>0</v>
      </c>
      <c r="BZ72" s="23">
        <v>0</v>
      </c>
      <c r="CA72" s="23">
        <v>0</v>
      </c>
      <c r="CB72" s="23">
        <v>0</v>
      </c>
      <c r="CC72" s="23">
        <v>0</v>
      </c>
      <c r="CD72" s="23">
        <v>0</v>
      </c>
      <c r="CE72" s="23">
        <v>0</v>
      </c>
      <c r="CF72" s="23">
        <v>0</v>
      </c>
      <c r="CG72" s="23">
        <v>0</v>
      </c>
      <c r="CH72" s="23">
        <v>0</v>
      </c>
      <c r="CI72" s="23">
        <v>0</v>
      </c>
      <c r="CJ72" s="23">
        <v>100</v>
      </c>
    </row>
    <row r="73" spans="1:88" x14ac:dyDescent="0.25">
      <c r="A73" s="6" t="s">
        <v>151</v>
      </c>
      <c r="B73" s="23">
        <v>100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  <c r="Z73" s="23">
        <v>0</v>
      </c>
      <c r="AA73" s="23">
        <v>0</v>
      </c>
      <c r="AB73" s="23">
        <v>0</v>
      </c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0</v>
      </c>
      <c r="AK73" s="23">
        <v>0</v>
      </c>
      <c r="AL73" s="23">
        <v>0</v>
      </c>
      <c r="AM73" s="23">
        <v>0</v>
      </c>
      <c r="AN73" s="23">
        <v>0</v>
      </c>
      <c r="AO73" s="23">
        <v>0</v>
      </c>
      <c r="AP73" s="23">
        <v>0</v>
      </c>
      <c r="AQ73" s="23">
        <v>0</v>
      </c>
      <c r="AR73" s="23">
        <v>0</v>
      </c>
      <c r="AS73" s="23">
        <v>0</v>
      </c>
      <c r="AT73" s="23">
        <v>0</v>
      </c>
      <c r="AU73" s="23">
        <v>0</v>
      </c>
      <c r="AV73" s="23">
        <v>0</v>
      </c>
      <c r="AW73" s="23">
        <v>0</v>
      </c>
      <c r="AX73" s="23">
        <v>0</v>
      </c>
      <c r="AY73" s="23">
        <v>0</v>
      </c>
      <c r="AZ73" s="23">
        <v>0</v>
      </c>
      <c r="BA73" s="23">
        <v>0</v>
      </c>
      <c r="BB73" s="23">
        <v>0</v>
      </c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  <c r="BI73" s="23">
        <v>0</v>
      </c>
      <c r="BJ73" s="23">
        <v>0</v>
      </c>
      <c r="BK73" s="23">
        <v>0</v>
      </c>
      <c r="BL73" s="23">
        <v>0</v>
      </c>
      <c r="BM73" s="23">
        <v>0</v>
      </c>
      <c r="BN73" s="23">
        <v>0</v>
      </c>
      <c r="BO73" s="23">
        <v>0</v>
      </c>
      <c r="BP73" s="23">
        <v>0</v>
      </c>
      <c r="BQ73" s="23">
        <v>0</v>
      </c>
      <c r="BR73" s="23">
        <v>0</v>
      </c>
      <c r="BS73" s="23">
        <v>0</v>
      </c>
      <c r="BT73" s="23">
        <v>0</v>
      </c>
      <c r="BU73" s="23">
        <v>0</v>
      </c>
      <c r="BV73" s="23">
        <v>0</v>
      </c>
      <c r="BW73" s="23">
        <v>0</v>
      </c>
      <c r="BX73" s="23">
        <v>0</v>
      </c>
      <c r="BY73" s="23">
        <v>0</v>
      </c>
      <c r="BZ73" s="23">
        <v>0</v>
      </c>
      <c r="CA73" s="23">
        <v>0</v>
      </c>
      <c r="CB73" s="23">
        <v>0</v>
      </c>
      <c r="CC73" s="23">
        <v>0</v>
      </c>
      <c r="CD73" s="23">
        <v>0</v>
      </c>
      <c r="CE73" s="23">
        <v>0</v>
      </c>
      <c r="CF73" s="23">
        <v>0</v>
      </c>
      <c r="CG73" s="23">
        <v>0</v>
      </c>
      <c r="CH73" s="23">
        <v>0</v>
      </c>
      <c r="CI73" s="23">
        <v>0</v>
      </c>
      <c r="CJ73" s="23">
        <v>100</v>
      </c>
    </row>
    <row r="74" spans="1:88" x14ac:dyDescent="0.25">
      <c r="A74" s="6" t="s">
        <v>152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31.225296442687743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1.9762845849802373</v>
      </c>
      <c r="X74" s="23">
        <v>0</v>
      </c>
      <c r="Y74" s="23">
        <v>0</v>
      </c>
      <c r="Z74" s="23">
        <v>0</v>
      </c>
      <c r="AA74" s="23">
        <v>0</v>
      </c>
      <c r="AB74" s="23">
        <v>0</v>
      </c>
      <c r="AC74" s="23">
        <v>0</v>
      </c>
      <c r="AD74" s="23">
        <v>0</v>
      </c>
      <c r="AE74" s="23">
        <v>0</v>
      </c>
      <c r="AF74" s="23">
        <v>0</v>
      </c>
      <c r="AG74" s="23">
        <v>0</v>
      </c>
      <c r="AH74" s="23">
        <v>0</v>
      </c>
      <c r="AI74" s="23">
        <v>0</v>
      </c>
      <c r="AJ74" s="23">
        <v>0</v>
      </c>
      <c r="AK74" s="23">
        <v>0</v>
      </c>
      <c r="AL74" s="23">
        <v>0</v>
      </c>
      <c r="AM74" s="23">
        <v>0</v>
      </c>
      <c r="AN74" s="23">
        <v>0</v>
      </c>
      <c r="AO74" s="23">
        <v>0</v>
      </c>
      <c r="AP74" s="23">
        <v>0</v>
      </c>
      <c r="AQ74" s="23">
        <v>5.6214317083882301</v>
      </c>
      <c r="AR74" s="23">
        <v>2.0641194554238034</v>
      </c>
      <c r="AS74" s="23">
        <v>0</v>
      </c>
      <c r="AT74" s="23">
        <v>0</v>
      </c>
      <c r="AU74" s="23">
        <v>0</v>
      </c>
      <c r="AV74" s="23">
        <v>0</v>
      </c>
      <c r="AW74" s="23">
        <v>0</v>
      </c>
      <c r="AX74" s="23">
        <v>56.038647342995176</v>
      </c>
      <c r="AY74" s="23">
        <v>0</v>
      </c>
      <c r="AZ74" s="23">
        <v>0</v>
      </c>
      <c r="BA74" s="23">
        <v>0</v>
      </c>
      <c r="BB74" s="23">
        <v>0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  <c r="BI74" s="23">
        <v>0</v>
      </c>
      <c r="BJ74" s="23">
        <v>3.0742204655248133</v>
      </c>
      <c r="BK74" s="23">
        <v>0</v>
      </c>
      <c r="BL74" s="23">
        <v>0</v>
      </c>
      <c r="BM74" s="23">
        <v>0</v>
      </c>
      <c r="BN74" s="23">
        <v>0</v>
      </c>
      <c r="BO74" s="23">
        <v>0</v>
      </c>
      <c r="BP74" s="23">
        <v>0</v>
      </c>
      <c r="BQ74" s="23">
        <v>0</v>
      </c>
      <c r="BR74" s="23">
        <v>0</v>
      </c>
      <c r="BS74" s="23">
        <v>0</v>
      </c>
      <c r="BT74" s="23">
        <v>0</v>
      </c>
      <c r="BU74" s="23">
        <v>0</v>
      </c>
      <c r="BV74" s="23">
        <v>0</v>
      </c>
      <c r="BW74" s="23">
        <v>0</v>
      </c>
      <c r="BX74" s="23">
        <v>0</v>
      </c>
      <c r="BY74" s="23">
        <v>0</v>
      </c>
      <c r="BZ74" s="23">
        <v>0</v>
      </c>
      <c r="CA74" s="23">
        <v>0</v>
      </c>
      <c r="CB74" s="23">
        <v>0</v>
      </c>
      <c r="CC74" s="23">
        <v>0</v>
      </c>
      <c r="CD74" s="23">
        <v>0</v>
      </c>
      <c r="CE74" s="23">
        <v>0</v>
      </c>
      <c r="CF74" s="23">
        <v>0</v>
      </c>
      <c r="CG74" s="23">
        <v>0</v>
      </c>
      <c r="CH74" s="23">
        <v>0</v>
      </c>
      <c r="CI74" s="23">
        <v>0</v>
      </c>
      <c r="CJ74" s="23">
        <v>100</v>
      </c>
    </row>
    <row r="75" spans="1:88" x14ac:dyDescent="0.25">
      <c r="A75" s="6" t="s">
        <v>153</v>
      </c>
      <c r="B75" s="23">
        <v>18.98632341110217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7.2405470635559137</v>
      </c>
      <c r="K75" s="23">
        <v>12.550281576830249</v>
      </c>
      <c r="L75" s="23">
        <v>0</v>
      </c>
      <c r="M75" s="23">
        <v>10.619469026548673</v>
      </c>
      <c r="N75" s="23">
        <v>12.469831053901851</v>
      </c>
      <c r="O75" s="23">
        <v>0</v>
      </c>
      <c r="P75" s="23">
        <v>0</v>
      </c>
      <c r="Q75" s="23">
        <v>3.700724054706356</v>
      </c>
      <c r="R75" s="23">
        <v>0</v>
      </c>
      <c r="S75" s="23">
        <v>0</v>
      </c>
      <c r="T75" s="23">
        <v>5.9533386967015289</v>
      </c>
      <c r="U75" s="23">
        <v>0</v>
      </c>
      <c r="V75" s="23">
        <v>27.031375703942075</v>
      </c>
      <c r="W75" s="23">
        <v>0</v>
      </c>
      <c r="X75" s="23">
        <v>0</v>
      </c>
      <c r="Y75" s="23">
        <v>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3">
        <v>0</v>
      </c>
      <c r="AL75" s="23">
        <v>0</v>
      </c>
      <c r="AM75" s="23">
        <v>0</v>
      </c>
      <c r="AN75" s="23">
        <v>0</v>
      </c>
      <c r="AO75" s="23">
        <v>0</v>
      </c>
      <c r="AP75" s="23">
        <v>0</v>
      </c>
      <c r="AQ75" s="23">
        <v>0.56315366049879323</v>
      </c>
      <c r="AR75" s="23">
        <v>0</v>
      </c>
      <c r="AS75" s="23">
        <v>0</v>
      </c>
      <c r="AT75" s="23">
        <v>0</v>
      </c>
      <c r="AU75" s="23">
        <v>0</v>
      </c>
      <c r="AV75" s="23">
        <v>0</v>
      </c>
      <c r="AW75" s="23">
        <v>0</v>
      </c>
      <c r="AX75" s="23">
        <v>0</v>
      </c>
      <c r="AY75" s="23">
        <v>0</v>
      </c>
      <c r="AZ75" s="23">
        <v>0</v>
      </c>
      <c r="BA75" s="23">
        <v>0</v>
      </c>
      <c r="BB75" s="23">
        <v>0</v>
      </c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  <c r="BI75" s="23">
        <v>0</v>
      </c>
      <c r="BJ75" s="23">
        <v>0.88495575221238942</v>
      </c>
      <c r="BK75" s="23">
        <v>0</v>
      </c>
      <c r="BL75" s="23">
        <v>0</v>
      </c>
      <c r="BM75" s="23">
        <v>0</v>
      </c>
      <c r="BN75" s="23">
        <v>0</v>
      </c>
      <c r="BO75" s="23">
        <v>0</v>
      </c>
      <c r="BP75" s="23">
        <v>0</v>
      </c>
      <c r="BQ75" s="23">
        <v>0</v>
      </c>
      <c r="BR75" s="23">
        <v>0</v>
      </c>
      <c r="BS75" s="23">
        <v>0</v>
      </c>
      <c r="BT75" s="23">
        <v>0</v>
      </c>
      <c r="BU75" s="23">
        <v>0</v>
      </c>
      <c r="BV75" s="23">
        <v>0</v>
      </c>
      <c r="BW75" s="23">
        <v>0</v>
      </c>
      <c r="BX75" s="23">
        <v>0</v>
      </c>
      <c r="BY75" s="23">
        <v>0</v>
      </c>
      <c r="BZ75" s="23">
        <v>0</v>
      </c>
      <c r="CA75" s="23">
        <v>0</v>
      </c>
      <c r="CB75" s="23">
        <v>0</v>
      </c>
      <c r="CC75" s="23">
        <v>0</v>
      </c>
      <c r="CD75" s="23">
        <v>0</v>
      </c>
      <c r="CE75" s="23">
        <v>0</v>
      </c>
      <c r="CF75" s="23">
        <v>0</v>
      </c>
      <c r="CG75" s="23">
        <v>0</v>
      </c>
      <c r="CH75" s="23">
        <v>0</v>
      </c>
      <c r="CI75" s="23">
        <v>0</v>
      </c>
      <c r="CJ75" s="23">
        <v>100</v>
      </c>
    </row>
    <row r="76" spans="1:88" x14ac:dyDescent="0.25">
      <c r="A76" s="6" t="s">
        <v>154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60.65693430656934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18.248175182481752</v>
      </c>
      <c r="V76" s="23">
        <v>0</v>
      </c>
      <c r="W76" s="23">
        <v>0</v>
      </c>
      <c r="X76" s="23">
        <v>0</v>
      </c>
      <c r="Y76" s="23">
        <v>2.0437956204379564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0</v>
      </c>
      <c r="AK76" s="23">
        <v>0</v>
      </c>
      <c r="AL76" s="23">
        <v>0</v>
      </c>
      <c r="AM76" s="23">
        <v>0</v>
      </c>
      <c r="AN76" s="23">
        <v>0</v>
      </c>
      <c r="AO76" s="23">
        <v>0</v>
      </c>
      <c r="AP76" s="23">
        <v>3.2846715328467155</v>
      </c>
      <c r="AQ76" s="23">
        <v>2.6277372262773722</v>
      </c>
      <c r="AR76" s="23">
        <v>0</v>
      </c>
      <c r="AS76" s="23">
        <v>0</v>
      </c>
      <c r="AT76" s="23">
        <v>0</v>
      </c>
      <c r="AU76" s="23">
        <v>0</v>
      </c>
      <c r="AV76" s="23">
        <v>0</v>
      </c>
      <c r="AW76" s="23">
        <v>0</v>
      </c>
      <c r="AX76" s="23">
        <v>0</v>
      </c>
      <c r="AY76" s="23">
        <v>0</v>
      </c>
      <c r="AZ76" s="23">
        <v>0</v>
      </c>
      <c r="BA76" s="23">
        <v>0</v>
      </c>
      <c r="BB76" s="23">
        <v>0</v>
      </c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  <c r="BI76" s="23">
        <v>0</v>
      </c>
      <c r="BJ76" s="23">
        <v>0</v>
      </c>
      <c r="BK76" s="23">
        <v>0</v>
      </c>
      <c r="BL76" s="23">
        <v>0</v>
      </c>
      <c r="BM76" s="23">
        <v>0</v>
      </c>
      <c r="BN76" s="23">
        <v>0</v>
      </c>
      <c r="BO76" s="23">
        <v>0</v>
      </c>
      <c r="BP76" s="23">
        <v>0</v>
      </c>
      <c r="BQ76" s="23">
        <v>0</v>
      </c>
      <c r="BR76" s="23">
        <v>0</v>
      </c>
      <c r="BS76" s="23">
        <v>0</v>
      </c>
      <c r="BT76" s="23">
        <v>13.138686131386862</v>
      </c>
      <c r="BU76" s="23">
        <v>0</v>
      </c>
      <c r="BV76" s="23">
        <v>0</v>
      </c>
      <c r="BW76" s="23">
        <v>0</v>
      </c>
      <c r="BX76" s="23">
        <v>0</v>
      </c>
      <c r="BY76" s="23">
        <v>0</v>
      </c>
      <c r="BZ76" s="23">
        <v>0</v>
      </c>
      <c r="CA76" s="23">
        <v>0</v>
      </c>
      <c r="CB76" s="23">
        <v>0</v>
      </c>
      <c r="CC76" s="23">
        <v>0</v>
      </c>
      <c r="CD76" s="23">
        <v>0</v>
      </c>
      <c r="CE76" s="23">
        <v>0</v>
      </c>
      <c r="CF76" s="23">
        <v>0</v>
      </c>
      <c r="CG76" s="23">
        <v>0</v>
      </c>
      <c r="CH76" s="23">
        <v>0</v>
      </c>
      <c r="CI76" s="23">
        <v>0</v>
      </c>
      <c r="CJ76" s="23">
        <v>100</v>
      </c>
    </row>
    <row r="77" spans="1:88" x14ac:dyDescent="0.25">
      <c r="A77" s="6" t="s">
        <v>155</v>
      </c>
      <c r="B77" s="23">
        <v>8.1300813008130071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18.86178861788618</v>
      </c>
      <c r="K77" s="23">
        <v>13.008130081300814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45.528455284552841</v>
      </c>
      <c r="W77" s="23">
        <v>0</v>
      </c>
      <c r="X77" s="23">
        <v>0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v>0</v>
      </c>
      <c r="AM77" s="23">
        <v>0</v>
      </c>
      <c r="AN77" s="23">
        <v>0</v>
      </c>
      <c r="AO77" s="23">
        <v>0</v>
      </c>
      <c r="AP77" s="23">
        <v>0</v>
      </c>
      <c r="AQ77" s="23">
        <v>6.666666666666667</v>
      </c>
      <c r="AR77" s="23">
        <v>0</v>
      </c>
      <c r="AS77" s="23">
        <v>0</v>
      </c>
      <c r="AT77" s="23">
        <v>0</v>
      </c>
      <c r="AU77" s="23">
        <v>0</v>
      </c>
      <c r="AV77" s="23">
        <v>7.8048780487804876</v>
      </c>
      <c r="AW77" s="23">
        <v>0</v>
      </c>
      <c r="AX77" s="23">
        <v>0</v>
      </c>
      <c r="AY77" s="23">
        <v>0</v>
      </c>
      <c r="AZ77" s="23">
        <v>0</v>
      </c>
      <c r="BA77" s="23">
        <v>0</v>
      </c>
      <c r="BB77" s="23">
        <v>0</v>
      </c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  <c r="BI77" s="23">
        <v>0</v>
      </c>
      <c r="BJ77" s="23">
        <v>0</v>
      </c>
      <c r="BK77" s="23">
        <v>0</v>
      </c>
      <c r="BL77" s="23">
        <v>0</v>
      </c>
      <c r="BM77" s="23">
        <v>0</v>
      </c>
      <c r="BN77" s="23">
        <v>0</v>
      </c>
      <c r="BO77" s="23">
        <v>0</v>
      </c>
      <c r="BP77" s="23">
        <v>0</v>
      </c>
      <c r="BQ77" s="23">
        <v>0</v>
      </c>
      <c r="BR77" s="23">
        <v>0</v>
      </c>
      <c r="BS77" s="23">
        <v>0</v>
      </c>
      <c r="BT77" s="23">
        <v>0</v>
      </c>
      <c r="BU77" s="23">
        <v>0</v>
      </c>
      <c r="BV77" s="23">
        <v>0</v>
      </c>
      <c r="BW77" s="23">
        <v>0</v>
      </c>
      <c r="BX77" s="23">
        <v>0</v>
      </c>
      <c r="BY77" s="23">
        <v>0</v>
      </c>
      <c r="BZ77" s="23">
        <v>0</v>
      </c>
      <c r="CA77" s="23">
        <v>0</v>
      </c>
      <c r="CB77" s="23">
        <v>0</v>
      </c>
      <c r="CC77" s="23">
        <v>0</v>
      </c>
      <c r="CD77" s="23">
        <v>0</v>
      </c>
      <c r="CE77" s="23">
        <v>0</v>
      </c>
      <c r="CF77" s="23">
        <v>0</v>
      </c>
      <c r="CG77" s="23">
        <v>0</v>
      </c>
      <c r="CH77" s="23">
        <v>0</v>
      </c>
      <c r="CI77" s="23">
        <v>0</v>
      </c>
      <c r="CJ77" s="23">
        <v>100</v>
      </c>
    </row>
    <row r="78" spans="1:88" x14ac:dyDescent="0.25">
      <c r="A78" s="6" t="s">
        <v>156</v>
      </c>
      <c r="B78" s="23">
        <v>0</v>
      </c>
      <c r="C78" s="23">
        <v>0</v>
      </c>
      <c r="D78" s="23">
        <v>33.544303797468359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14.715189873417723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16.61392405063291</v>
      </c>
      <c r="W78" s="23">
        <v>0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35.12658227848101</v>
      </c>
      <c r="AO78" s="23">
        <v>0</v>
      </c>
      <c r="AP78" s="23">
        <v>0</v>
      </c>
      <c r="AQ78" s="23">
        <v>0</v>
      </c>
      <c r="AR78" s="23">
        <v>0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0</v>
      </c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  <c r="BI78" s="23">
        <v>0</v>
      </c>
      <c r="BJ78" s="23">
        <v>0</v>
      </c>
      <c r="BK78" s="23">
        <v>0</v>
      </c>
      <c r="BL78" s="23">
        <v>0</v>
      </c>
      <c r="BM78" s="23">
        <v>0</v>
      </c>
      <c r="BN78" s="23">
        <v>0</v>
      </c>
      <c r="BO78" s="23">
        <v>0</v>
      </c>
      <c r="BP78" s="23">
        <v>0</v>
      </c>
      <c r="BQ78" s="23">
        <v>0</v>
      </c>
      <c r="BR78" s="23">
        <v>0</v>
      </c>
      <c r="BS78" s="23">
        <v>0</v>
      </c>
      <c r="BT78" s="23">
        <v>0</v>
      </c>
      <c r="BU78" s="23">
        <v>0</v>
      </c>
      <c r="BV78" s="23">
        <v>0</v>
      </c>
      <c r="BW78" s="23">
        <v>0</v>
      </c>
      <c r="BX78" s="23">
        <v>0</v>
      </c>
      <c r="BY78" s="23">
        <v>0</v>
      </c>
      <c r="BZ78" s="23">
        <v>0</v>
      </c>
      <c r="CA78" s="23">
        <v>0</v>
      </c>
      <c r="CB78" s="23">
        <v>0</v>
      </c>
      <c r="CC78" s="23">
        <v>0</v>
      </c>
      <c r="CD78" s="23">
        <v>0</v>
      </c>
      <c r="CE78" s="23">
        <v>0</v>
      </c>
      <c r="CF78" s="23">
        <v>0</v>
      </c>
      <c r="CG78" s="23">
        <v>0</v>
      </c>
      <c r="CH78" s="23">
        <v>0</v>
      </c>
      <c r="CI78" s="23">
        <v>0</v>
      </c>
      <c r="CJ78" s="23">
        <v>100</v>
      </c>
    </row>
    <row r="79" spans="1:88" x14ac:dyDescent="0.25">
      <c r="A79" s="6" t="s">
        <v>157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31.711273317112731</v>
      </c>
      <c r="K79" s="23">
        <v>26.196269261962691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3.2441200324412001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0</v>
      </c>
      <c r="X79" s="23">
        <v>0</v>
      </c>
      <c r="Y79" s="23">
        <v>0</v>
      </c>
      <c r="Z79" s="23">
        <v>0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  <c r="AH79" s="23">
        <v>0</v>
      </c>
      <c r="AI79" s="23">
        <v>0</v>
      </c>
      <c r="AJ79" s="23">
        <v>0</v>
      </c>
      <c r="AK79" s="23">
        <v>0</v>
      </c>
      <c r="AL79" s="23">
        <v>0</v>
      </c>
      <c r="AM79" s="23">
        <v>0</v>
      </c>
      <c r="AN79" s="23">
        <v>0</v>
      </c>
      <c r="AO79" s="23">
        <v>0</v>
      </c>
      <c r="AP79" s="23">
        <v>0</v>
      </c>
      <c r="AQ79" s="23">
        <v>0</v>
      </c>
      <c r="AR79" s="23">
        <v>0</v>
      </c>
      <c r="AS79" s="23">
        <v>0</v>
      </c>
      <c r="AT79" s="23">
        <v>0</v>
      </c>
      <c r="AU79" s="23">
        <v>0</v>
      </c>
      <c r="AV79" s="23">
        <v>0</v>
      </c>
      <c r="AW79" s="23">
        <v>0</v>
      </c>
      <c r="AX79" s="23">
        <v>38.848337388483372</v>
      </c>
      <c r="AY79" s="23">
        <v>0</v>
      </c>
      <c r="AZ79" s="23">
        <v>0</v>
      </c>
      <c r="BA79" s="23">
        <v>0</v>
      </c>
      <c r="BB79" s="23">
        <v>0</v>
      </c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  <c r="BI79" s="23">
        <v>0</v>
      </c>
      <c r="BJ79" s="23">
        <v>0</v>
      </c>
      <c r="BK79" s="23">
        <v>0</v>
      </c>
      <c r="BL79" s="23">
        <v>0</v>
      </c>
      <c r="BM79" s="23">
        <v>0</v>
      </c>
      <c r="BN79" s="23">
        <v>0</v>
      </c>
      <c r="BO79" s="23">
        <v>0</v>
      </c>
      <c r="BP79" s="23">
        <v>0</v>
      </c>
      <c r="BQ79" s="23">
        <v>0</v>
      </c>
      <c r="BR79" s="23">
        <v>0</v>
      </c>
      <c r="BS79" s="23">
        <v>0</v>
      </c>
      <c r="BT79" s="23">
        <v>0</v>
      </c>
      <c r="BU79" s="23">
        <v>0</v>
      </c>
      <c r="BV79" s="23">
        <v>0</v>
      </c>
      <c r="BW79" s="23">
        <v>0</v>
      </c>
      <c r="BX79" s="23">
        <v>0</v>
      </c>
      <c r="BY79" s="23">
        <v>0</v>
      </c>
      <c r="BZ79" s="23">
        <v>0</v>
      </c>
      <c r="CA79" s="23">
        <v>0</v>
      </c>
      <c r="CB79" s="23">
        <v>0</v>
      </c>
      <c r="CC79" s="23">
        <v>0</v>
      </c>
      <c r="CD79" s="23">
        <v>0</v>
      </c>
      <c r="CE79" s="23">
        <v>0</v>
      </c>
      <c r="CF79" s="23">
        <v>0</v>
      </c>
      <c r="CG79" s="23">
        <v>0</v>
      </c>
      <c r="CH79" s="23">
        <v>0</v>
      </c>
      <c r="CI79" s="23">
        <v>0</v>
      </c>
      <c r="CJ79" s="23">
        <v>100</v>
      </c>
    </row>
    <row r="80" spans="1:88" x14ac:dyDescent="0.25">
      <c r="A80" s="6" t="s">
        <v>158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14.373795761078997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4.0462427745664744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  <c r="AH80" s="23">
        <v>0</v>
      </c>
      <c r="AI80" s="23">
        <v>0</v>
      </c>
      <c r="AJ80" s="23">
        <v>0</v>
      </c>
      <c r="AK80" s="23">
        <v>0</v>
      </c>
      <c r="AL80" s="23">
        <v>0</v>
      </c>
      <c r="AM80" s="23">
        <v>7.4759152215799611</v>
      </c>
      <c r="AN80" s="23">
        <v>1.5414258188824663</v>
      </c>
      <c r="AO80" s="23">
        <v>0</v>
      </c>
      <c r="AP80" s="23">
        <v>0</v>
      </c>
      <c r="AQ80" s="23">
        <v>5.7803468208092488</v>
      </c>
      <c r="AR80" s="23">
        <v>0</v>
      </c>
      <c r="AS80" s="23">
        <v>6.9364161849710975</v>
      </c>
      <c r="AT80" s="23">
        <v>37.880539499036608</v>
      </c>
      <c r="AU80" s="23">
        <v>0</v>
      </c>
      <c r="AV80" s="23">
        <v>0</v>
      </c>
      <c r="AW80" s="23">
        <v>0</v>
      </c>
      <c r="AX80" s="23">
        <v>21.387283236994222</v>
      </c>
      <c r="AY80" s="23">
        <v>0</v>
      </c>
      <c r="AZ80" s="23">
        <v>0</v>
      </c>
      <c r="BA80" s="23">
        <v>0</v>
      </c>
      <c r="BB80" s="23">
        <v>0</v>
      </c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  <c r="BI80" s="23">
        <v>0</v>
      </c>
      <c r="BJ80" s="23">
        <v>0</v>
      </c>
      <c r="BK80" s="23">
        <v>0</v>
      </c>
      <c r="BL80" s="23">
        <v>0</v>
      </c>
      <c r="BM80" s="23">
        <v>0</v>
      </c>
      <c r="BN80" s="23">
        <v>0</v>
      </c>
      <c r="BO80" s="23">
        <v>0</v>
      </c>
      <c r="BP80" s="23">
        <v>0.57803468208092479</v>
      </c>
      <c r="BQ80" s="23">
        <v>0</v>
      </c>
      <c r="BR80" s="23">
        <v>0</v>
      </c>
      <c r="BS80" s="23">
        <v>0</v>
      </c>
      <c r="BT80" s="23">
        <v>0</v>
      </c>
      <c r="BU80" s="23">
        <v>0</v>
      </c>
      <c r="BV80" s="23">
        <v>0</v>
      </c>
      <c r="BW80" s="23">
        <v>0</v>
      </c>
      <c r="BX80" s="23">
        <v>0</v>
      </c>
      <c r="BY80" s="23">
        <v>0</v>
      </c>
      <c r="BZ80" s="23">
        <v>0</v>
      </c>
      <c r="CA80" s="23">
        <v>0</v>
      </c>
      <c r="CB80" s="23">
        <v>0</v>
      </c>
      <c r="CC80" s="23">
        <v>0</v>
      </c>
      <c r="CD80" s="23">
        <v>0</v>
      </c>
      <c r="CE80" s="23">
        <v>0</v>
      </c>
      <c r="CF80" s="23">
        <v>0</v>
      </c>
      <c r="CG80" s="23">
        <v>0</v>
      </c>
      <c r="CH80" s="23">
        <v>0</v>
      </c>
      <c r="CI80" s="23">
        <v>0</v>
      </c>
      <c r="CJ80" s="23">
        <v>100</v>
      </c>
    </row>
    <row r="81" spans="1:88" x14ac:dyDescent="0.25">
      <c r="A81" s="6" t="s">
        <v>159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23">
        <v>0</v>
      </c>
      <c r="W81" s="23">
        <v>0</v>
      </c>
      <c r="X81" s="23">
        <v>0</v>
      </c>
      <c r="Y81" s="23">
        <v>0</v>
      </c>
      <c r="Z81" s="23">
        <v>0</v>
      </c>
      <c r="AA81" s="23">
        <v>0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3">
        <v>0</v>
      </c>
      <c r="AH81" s="23">
        <v>0</v>
      </c>
      <c r="AI81" s="23">
        <v>0</v>
      </c>
      <c r="AJ81" s="23">
        <v>0</v>
      </c>
      <c r="AK81" s="23">
        <v>0</v>
      </c>
      <c r="AL81" s="23">
        <v>0</v>
      </c>
      <c r="AM81" s="23">
        <v>0</v>
      </c>
      <c r="AN81" s="23">
        <v>0</v>
      </c>
      <c r="AO81" s="23">
        <v>0</v>
      </c>
      <c r="AP81" s="23">
        <v>0</v>
      </c>
      <c r="AQ81" s="23">
        <v>15.163934426229508</v>
      </c>
      <c r="AR81" s="23">
        <v>84.836065573770497</v>
      </c>
      <c r="AS81" s="23">
        <v>0</v>
      </c>
      <c r="AT81" s="23">
        <v>0</v>
      </c>
      <c r="AU81" s="23">
        <v>0</v>
      </c>
      <c r="AV81" s="23">
        <v>0</v>
      </c>
      <c r="AW81" s="23">
        <v>0</v>
      </c>
      <c r="AX81" s="23">
        <v>0</v>
      </c>
      <c r="AY81" s="23">
        <v>0</v>
      </c>
      <c r="AZ81" s="23">
        <v>0</v>
      </c>
      <c r="BA81" s="23">
        <v>0</v>
      </c>
      <c r="BB81" s="23">
        <v>0</v>
      </c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  <c r="BI81" s="23">
        <v>0</v>
      </c>
      <c r="BJ81" s="23">
        <v>0</v>
      </c>
      <c r="BK81" s="23">
        <v>0</v>
      </c>
      <c r="BL81" s="23">
        <v>0</v>
      </c>
      <c r="BM81" s="23">
        <v>0</v>
      </c>
      <c r="BN81" s="23">
        <v>0</v>
      </c>
      <c r="BO81" s="23">
        <v>0</v>
      </c>
      <c r="BP81" s="23">
        <v>0</v>
      </c>
      <c r="BQ81" s="23">
        <v>0</v>
      </c>
      <c r="BR81" s="23">
        <v>0</v>
      </c>
      <c r="BS81" s="23">
        <v>0</v>
      </c>
      <c r="BT81" s="23">
        <v>0</v>
      </c>
      <c r="BU81" s="23">
        <v>0</v>
      </c>
      <c r="BV81" s="23">
        <v>0</v>
      </c>
      <c r="BW81" s="23">
        <v>0</v>
      </c>
      <c r="BX81" s="23">
        <v>0</v>
      </c>
      <c r="BY81" s="23">
        <v>0</v>
      </c>
      <c r="BZ81" s="23">
        <v>0</v>
      </c>
      <c r="CA81" s="23">
        <v>0</v>
      </c>
      <c r="CB81" s="23">
        <v>0</v>
      </c>
      <c r="CC81" s="23">
        <v>0</v>
      </c>
      <c r="CD81" s="23">
        <v>0</v>
      </c>
      <c r="CE81" s="23">
        <v>0</v>
      </c>
      <c r="CF81" s="23">
        <v>0</v>
      </c>
      <c r="CG81" s="23">
        <v>0</v>
      </c>
      <c r="CH81" s="23">
        <v>0</v>
      </c>
      <c r="CI81" s="23">
        <v>0</v>
      </c>
      <c r="CJ81" s="23">
        <v>100</v>
      </c>
    </row>
    <row r="82" spans="1:88" x14ac:dyDescent="0.25">
      <c r="A82" s="6" t="s">
        <v>188</v>
      </c>
      <c r="B82" s="23">
        <f>AVERAGE(B83:B92)</f>
        <v>2.5006727106896145</v>
      </c>
      <c r="C82" s="23">
        <f t="shared" ref="C82:BN82" si="8">AVERAGE(C83:C92)</f>
        <v>9.456704892739632E-3</v>
      </c>
      <c r="D82" s="23">
        <f t="shared" si="8"/>
        <v>3.2574891903257866E-2</v>
      </c>
      <c r="E82" s="23">
        <f t="shared" si="8"/>
        <v>3.6021988851194447E-4</v>
      </c>
      <c r="F82" s="23">
        <f t="shared" si="8"/>
        <v>2.2807780180007179E-2</v>
      </c>
      <c r="G82" s="23">
        <f t="shared" si="8"/>
        <v>0</v>
      </c>
      <c r="H82" s="23">
        <f t="shared" si="8"/>
        <v>0.19236095368281805</v>
      </c>
      <c r="I82" s="23">
        <f t="shared" si="8"/>
        <v>1.3650546938844085E-2</v>
      </c>
      <c r="J82" s="23">
        <f t="shared" si="8"/>
        <v>3.446989903453372</v>
      </c>
      <c r="K82" s="23">
        <f t="shared" si="8"/>
        <v>0.38437728871924776</v>
      </c>
      <c r="L82" s="23">
        <f t="shared" si="8"/>
        <v>0</v>
      </c>
      <c r="M82" s="23">
        <f t="shared" si="8"/>
        <v>0.20746659677547638</v>
      </c>
      <c r="N82" s="23">
        <f t="shared" si="8"/>
        <v>1.8442717647279594</v>
      </c>
      <c r="O82" s="23">
        <f t="shared" si="8"/>
        <v>1.2610755864802878</v>
      </c>
      <c r="P82" s="23">
        <f t="shared" si="8"/>
        <v>0.27350250245085544</v>
      </c>
      <c r="Q82" s="23">
        <f t="shared" si="8"/>
        <v>0.51870813038353114</v>
      </c>
      <c r="R82" s="23">
        <f t="shared" si="8"/>
        <v>0.14503179994063656</v>
      </c>
      <c r="S82" s="23">
        <f t="shared" si="8"/>
        <v>0.29625980453941597</v>
      </c>
      <c r="T82" s="23">
        <f t="shared" si="8"/>
        <v>0.73359948340709979</v>
      </c>
      <c r="U82" s="23">
        <f t="shared" si="8"/>
        <v>0.31058094127953439</v>
      </c>
      <c r="V82" s="23">
        <f t="shared" si="8"/>
        <v>0.88981985126780416</v>
      </c>
      <c r="W82" s="23">
        <f t="shared" si="8"/>
        <v>1.108846408714435</v>
      </c>
      <c r="X82" s="23">
        <f t="shared" si="8"/>
        <v>0.88921886515799142</v>
      </c>
      <c r="Y82" s="23">
        <f t="shared" si="8"/>
        <v>2.4960501692676096</v>
      </c>
      <c r="Z82" s="23">
        <f t="shared" si="8"/>
        <v>0.79005856375706796</v>
      </c>
      <c r="AA82" s="23">
        <f t="shared" si="8"/>
        <v>3.3783608559827805</v>
      </c>
      <c r="AB82" s="23">
        <f t="shared" si="8"/>
        <v>3.7896992037911703</v>
      </c>
      <c r="AC82" s="23">
        <f t="shared" si="8"/>
        <v>3.617453272716852</v>
      </c>
      <c r="AD82" s="23">
        <f t="shared" si="8"/>
        <v>1.5525796560866891</v>
      </c>
      <c r="AE82" s="23">
        <f t="shared" si="8"/>
        <v>1.9379758414406023</v>
      </c>
      <c r="AF82" s="23">
        <f t="shared" si="8"/>
        <v>0.44537037327677825</v>
      </c>
      <c r="AG82" s="23">
        <f t="shared" si="8"/>
        <v>0.31886221971230294</v>
      </c>
      <c r="AH82" s="23">
        <f t="shared" si="8"/>
        <v>0.42926987534236927</v>
      </c>
      <c r="AI82" s="23">
        <f t="shared" si="8"/>
        <v>0.98158961686281287</v>
      </c>
      <c r="AJ82" s="23">
        <f t="shared" si="8"/>
        <v>3.242752508156245E-2</v>
      </c>
      <c r="AK82" s="23">
        <f t="shared" si="8"/>
        <v>1.7839017244373623</v>
      </c>
      <c r="AL82" s="23">
        <f t="shared" si="8"/>
        <v>5.0004773067494269E-2</v>
      </c>
      <c r="AM82" s="23">
        <f t="shared" si="8"/>
        <v>3.152756528318327</v>
      </c>
      <c r="AN82" s="23">
        <f t="shared" si="8"/>
        <v>0.77336730759082495</v>
      </c>
      <c r="AO82" s="23">
        <f t="shared" si="8"/>
        <v>1.6085647707558099</v>
      </c>
      <c r="AP82" s="23">
        <f t="shared" si="8"/>
        <v>1.2733240370098144</v>
      </c>
      <c r="AQ82" s="23">
        <f t="shared" si="8"/>
        <v>5.239317708079601</v>
      </c>
      <c r="AR82" s="23">
        <f t="shared" si="8"/>
        <v>4.9562413249033792</v>
      </c>
      <c r="AS82" s="23">
        <f t="shared" si="8"/>
        <v>3.4813665071529192</v>
      </c>
      <c r="AT82" s="23">
        <f t="shared" si="8"/>
        <v>1.1820780307849734</v>
      </c>
      <c r="AU82" s="23">
        <f t="shared" si="8"/>
        <v>4.3973883662351498E-2</v>
      </c>
      <c r="AV82" s="23">
        <f t="shared" si="8"/>
        <v>2.7970263043540302</v>
      </c>
      <c r="AW82" s="23">
        <f t="shared" si="8"/>
        <v>1.5432739237243184E-2</v>
      </c>
      <c r="AX82" s="23">
        <f t="shared" si="8"/>
        <v>0.32141245615534181</v>
      </c>
      <c r="AY82" s="23">
        <f t="shared" si="8"/>
        <v>1.4464824416351223</v>
      </c>
      <c r="AZ82" s="23">
        <f t="shared" si="8"/>
        <v>8.6297979228850005E-2</v>
      </c>
      <c r="BA82" s="23">
        <f t="shared" si="8"/>
        <v>1.7411727291368754E-2</v>
      </c>
      <c r="BB82" s="23">
        <f t="shared" si="8"/>
        <v>2.0157834554474646E-2</v>
      </c>
      <c r="BC82" s="23">
        <f t="shared" si="8"/>
        <v>1.87298565005872E-2</v>
      </c>
      <c r="BD82" s="23">
        <f t="shared" si="8"/>
        <v>0.67134506101089497</v>
      </c>
      <c r="BE82" s="23">
        <f t="shared" si="8"/>
        <v>0.36468948350404318</v>
      </c>
      <c r="BF82" s="23">
        <f t="shared" si="8"/>
        <v>3.3847542095119145</v>
      </c>
      <c r="BG82" s="23">
        <f t="shared" si="8"/>
        <v>0.49619573758847862</v>
      </c>
      <c r="BH82" s="23">
        <f t="shared" si="8"/>
        <v>2.0785840161835765</v>
      </c>
      <c r="BI82" s="23">
        <f t="shared" si="8"/>
        <v>0.17453555376744273</v>
      </c>
      <c r="BJ82" s="23">
        <f t="shared" si="8"/>
        <v>5.8967765864672597</v>
      </c>
      <c r="BK82" s="23">
        <f t="shared" si="8"/>
        <v>0.46644603858463241</v>
      </c>
      <c r="BL82" s="23">
        <f t="shared" si="8"/>
        <v>4.5192672927660119E-2</v>
      </c>
      <c r="BM82" s="23">
        <f t="shared" si="8"/>
        <v>0.28012133807572237</v>
      </c>
      <c r="BN82" s="23">
        <f t="shared" si="8"/>
        <v>0.16350412526494421</v>
      </c>
      <c r="BO82" s="23">
        <f t="shared" ref="BO82:CI82" si="9">AVERAGE(BO83:BO92)</f>
        <v>0</v>
      </c>
      <c r="BP82" s="23">
        <f t="shared" si="9"/>
        <v>5.4784747399440073E-2</v>
      </c>
      <c r="BQ82" s="23">
        <f t="shared" si="9"/>
        <v>0.25899258068062692</v>
      </c>
      <c r="BR82" s="23">
        <f t="shared" si="9"/>
        <v>9.5237106011818812E-2</v>
      </c>
      <c r="BS82" s="23">
        <f t="shared" si="9"/>
        <v>0.78249091007134663</v>
      </c>
      <c r="BT82" s="23">
        <f t="shared" si="9"/>
        <v>4.8014592892978198</v>
      </c>
      <c r="BU82" s="23">
        <f t="shared" si="9"/>
        <v>9.2754483067890483</v>
      </c>
      <c r="BV82" s="23">
        <f t="shared" si="9"/>
        <v>0</v>
      </c>
      <c r="BW82" s="23">
        <f t="shared" si="9"/>
        <v>0.2093614690837983</v>
      </c>
      <c r="BX82" s="23">
        <f t="shared" si="9"/>
        <v>2.4334953663644656</v>
      </c>
      <c r="BY82" s="23">
        <f t="shared" si="9"/>
        <v>0.74509617076898083</v>
      </c>
      <c r="BZ82" s="23">
        <f t="shared" si="9"/>
        <v>3.3790199260621678</v>
      </c>
      <c r="CA82" s="23">
        <f t="shared" si="9"/>
        <v>0.15297941159056505</v>
      </c>
      <c r="CB82" s="23">
        <f t="shared" si="9"/>
        <v>0.17370692143039607</v>
      </c>
      <c r="CC82" s="23">
        <f t="shared" si="9"/>
        <v>4.9816030962090932E-2</v>
      </c>
      <c r="CD82" s="23">
        <f t="shared" si="9"/>
        <v>0.18410539869334328</v>
      </c>
      <c r="CE82" s="23">
        <f t="shared" si="9"/>
        <v>1.8095966529700308E-4</v>
      </c>
      <c r="CF82" s="23">
        <f t="shared" si="9"/>
        <v>6.5166962787563832E-3</v>
      </c>
      <c r="CG82" s="23">
        <f t="shared" si="9"/>
        <v>0.24771053159790307</v>
      </c>
      <c r="CH82" s="23">
        <f t="shared" si="9"/>
        <v>4.2741649463910588E-3</v>
      </c>
      <c r="CI82" s="23">
        <f t="shared" si="9"/>
        <v>4.0013459072597143E-3</v>
      </c>
      <c r="CJ82" s="23">
        <v>100</v>
      </c>
    </row>
    <row r="83" spans="1:88" x14ac:dyDescent="0.25">
      <c r="A83" s="6" t="s">
        <v>160</v>
      </c>
      <c r="B83" s="23">
        <v>0.35836019101294231</v>
      </c>
      <c r="C83" s="23">
        <v>0</v>
      </c>
      <c r="D83" s="23">
        <v>0</v>
      </c>
      <c r="E83" s="23">
        <v>0</v>
      </c>
      <c r="F83" s="23">
        <v>1.9194100872382432E-2</v>
      </c>
      <c r="G83" s="23">
        <v>0</v>
      </c>
      <c r="H83" s="23">
        <v>1.5397465534988105E-2</v>
      </c>
      <c r="I83" s="23">
        <v>9.5970504361912165E-2</v>
      </c>
      <c r="J83" s="23">
        <v>0.63973305435094407</v>
      </c>
      <c r="K83" s="23">
        <v>3.8810050115586456E-2</v>
      </c>
      <c r="L83" s="23">
        <v>0</v>
      </c>
      <c r="M83" s="23">
        <v>0.10778225874491672</v>
      </c>
      <c r="N83" s="23">
        <v>9.8501594586841712E-2</v>
      </c>
      <c r="O83" s="23">
        <v>3.8388201744764865E-2</v>
      </c>
      <c r="P83" s="23">
        <v>4.4715927307088739E-2</v>
      </c>
      <c r="Q83" s="23">
        <v>0.47605588647216646</v>
      </c>
      <c r="R83" s="23">
        <v>6.3277255623238784E-2</v>
      </c>
      <c r="S83" s="23">
        <v>9.4915883434858184E-3</v>
      </c>
      <c r="T83" s="23">
        <v>0.12718728380270997</v>
      </c>
      <c r="U83" s="23">
        <v>0.34085348362384627</v>
      </c>
      <c r="V83" s="23">
        <v>0.62433558881595597</v>
      </c>
      <c r="W83" s="23">
        <v>0.94388572971331186</v>
      </c>
      <c r="X83" s="23">
        <v>0.25458549179083068</v>
      </c>
      <c r="Y83" s="23">
        <v>0.6684187435668123</v>
      </c>
      <c r="Z83" s="23">
        <v>0.43302735264836406</v>
      </c>
      <c r="AA83" s="23">
        <v>0.24973423552638241</v>
      </c>
      <c r="AB83" s="23">
        <v>0.29487201120429274</v>
      </c>
      <c r="AC83" s="23">
        <v>1.7791455039400637</v>
      </c>
      <c r="AD83" s="23">
        <v>0.10672763781786275</v>
      </c>
      <c r="AE83" s="23">
        <v>0.16220069858090208</v>
      </c>
      <c r="AF83" s="23">
        <v>7.5089010006243351E-2</v>
      </c>
      <c r="AG83" s="23">
        <v>1.4553768793344919E-2</v>
      </c>
      <c r="AH83" s="23">
        <v>6.7495739331454706E-3</v>
      </c>
      <c r="AI83" s="23">
        <v>0.12824190472976393</v>
      </c>
      <c r="AJ83" s="23">
        <v>0</v>
      </c>
      <c r="AK83" s="23">
        <v>0.24150819229536136</v>
      </c>
      <c r="AL83" s="23">
        <v>0</v>
      </c>
      <c r="AM83" s="23">
        <v>0.35203246545061839</v>
      </c>
      <c r="AN83" s="23">
        <v>0.31490980881831832</v>
      </c>
      <c r="AO83" s="23">
        <v>0.40286519413462024</v>
      </c>
      <c r="AP83" s="23">
        <v>0.22547795420414085</v>
      </c>
      <c r="AQ83" s="23">
        <v>0.27272497173615917</v>
      </c>
      <c r="AR83" s="23">
        <v>0.91224710190169256</v>
      </c>
      <c r="AS83" s="23">
        <v>0.48196176366366872</v>
      </c>
      <c r="AT83" s="23">
        <v>0</v>
      </c>
      <c r="AU83" s="23">
        <v>0</v>
      </c>
      <c r="AV83" s="23">
        <v>0.12803098054435313</v>
      </c>
      <c r="AW83" s="23">
        <v>8.8588157872534299E-3</v>
      </c>
      <c r="AX83" s="23">
        <v>8.9642778799588277E-2</v>
      </c>
      <c r="AY83" s="23">
        <v>0.12402342102154802</v>
      </c>
      <c r="AZ83" s="23">
        <v>0</v>
      </c>
      <c r="BA83" s="23">
        <v>0</v>
      </c>
      <c r="BB83" s="23">
        <v>0</v>
      </c>
      <c r="BC83" s="23">
        <v>0</v>
      </c>
      <c r="BD83" s="23">
        <v>4.7247017532018293E-2</v>
      </c>
      <c r="BE83" s="23">
        <v>0</v>
      </c>
      <c r="BF83" s="23">
        <v>0.33431483387611155</v>
      </c>
      <c r="BG83" s="23">
        <v>0</v>
      </c>
      <c r="BH83" s="23">
        <v>2.3201660395187553E-3</v>
      </c>
      <c r="BI83" s="23">
        <v>1.8983176686971637E-2</v>
      </c>
      <c r="BJ83" s="23">
        <v>1.6882371800280107</v>
      </c>
      <c r="BK83" s="23">
        <v>1.5186541349577308E-2</v>
      </c>
      <c r="BL83" s="23">
        <v>0</v>
      </c>
      <c r="BM83" s="23">
        <v>0.21113510959620674</v>
      </c>
      <c r="BN83" s="23">
        <v>2.2779812024365964E-2</v>
      </c>
      <c r="BO83" s="23">
        <v>0</v>
      </c>
      <c r="BP83" s="23">
        <v>6.623019421898993E-2</v>
      </c>
      <c r="BQ83" s="23">
        <v>9.4072186693214987E-2</v>
      </c>
      <c r="BR83" s="23">
        <v>0</v>
      </c>
      <c r="BS83" s="23">
        <v>5.7371378431736494E-2</v>
      </c>
      <c r="BT83" s="23">
        <v>0.38915512208291853</v>
      </c>
      <c r="BU83" s="23">
        <v>84.505720263908344</v>
      </c>
      <c r="BV83" s="23">
        <v>0</v>
      </c>
      <c r="BW83" s="23">
        <v>5.2309197981877394E-2</v>
      </c>
      <c r="BX83" s="23">
        <v>0.34675936081534853</v>
      </c>
      <c r="BY83" s="23">
        <v>0</v>
      </c>
      <c r="BZ83" s="23">
        <v>0.22315778816462212</v>
      </c>
      <c r="CA83" s="23">
        <v>0</v>
      </c>
      <c r="CB83" s="23">
        <v>0</v>
      </c>
      <c r="CC83" s="23">
        <v>0</v>
      </c>
      <c r="CD83" s="23">
        <v>3.7333580817710883E-2</v>
      </c>
      <c r="CE83" s="23">
        <v>0</v>
      </c>
      <c r="CF83" s="23">
        <v>0</v>
      </c>
      <c r="CG83" s="23">
        <v>0.11811754383004573</v>
      </c>
      <c r="CH83" s="23">
        <v>0</v>
      </c>
      <c r="CI83" s="23">
        <v>0</v>
      </c>
      <c r="CJ83" s="23">
        <v>100</v>
      </c>
    </row>
    <row r="84" spans="1:88" x14ac:dyDescent="0.25">
      <c r="A84" s="6" t="s">
        <v>161</v>
      </c>
      <c r="B84" s="23">
        <v>9.7397315982106552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0.89467263115087425</v>
      </c>
      <c r="I84" s="23">
        <v>0</v>
      </c>
      <c r="J84" s="23">
        <v>9.8617324115494114</v>
      </c>
      <c r="K84" s="23">
        <v>0</v>
      </c>
      <c r="L84" s="23">
        <v>0</v>
      </c>
      <c r="M84" s="23">
        <v>0</v>
      </c>
      <c r="N84" s="23">
        <v>13.521756811712077</v>
      </c>
      <c r="O84" s="23">
        <v>0</v>
      </c>
      <c r="P84" s="23">
        <v>0</v>
      </c>
      <c r="Q84" s="23">
        <v>1.1386742578283855</v>
      </c>
      <c r="R84" s="23">
        <v>0</v>
      </c>
      <c r="S84" s="23">
        <v>0</v>
      </c>
      <c r="T84" s="23">
        <v>3.0906872712484752</v>
      </c>
      <c r="U84" s="23">
        <v>1.3420089467263114</v>
      </c>
      <c r="V84" s="23">
        <v>0</v>
      </c>
      <c r="W84" s="23">
        <v>0</v>
      </c>
      <c r="X84" s="23">
        <v>1.4030093533956893</v>
      </c>
      <c r="Y84" s="23">
        <v>0</v>
      </c>
      <c r="Z84" s="23">
        <v>0</v>
      </c>
      <c r="AA84" s="23">
        <v>1.9113460756405041</v>
      </c>
      <c r="AB84" s="23">
        <v>1.464009760065067</v>
      </c>
      <c r="AC84" s="23">
        <v>0</v>
      </c>
      <c r="AD84" s="23">
        <v>0</v>
      </c>
      <c r="AE84" s="23">
        <v>1.2200081333875559</v>
      </c>
      <c r="AF84" s="23">
        <v>0</v>
      </c>
      <c r="AG84" s="23">
        <v>0</v>
      </c>
      <c r="AH84" s="23">
        <v>0.79300528670191128</v>
      </c>
      <c r="AI84" s="23">
        <v>0</v>
      </c>
      <c r="AJ84" s="23">
        <v>0</v>
      </c>
      <c r="AK84" s="23">
        <v>2.0130134200894672</v>
      </c>
      <c r="AL84" s="23">
        <v>0</v>
      </c>
      <c r="AM84" s="23">
        <v>4.6360309068727119</v>
      </c>
      <c r="AN84" s="23">
        <v>0</v>
      </c>
      <c r="AO84" s="23">
        <v>0</v>
      </c>
      <c r="AP84" s="23">
        <v>0.58967059780398534</v>
      </c>
      <c r="AQ84" s="23">
        <v>2.0536803578690526</v>
      </c>
      <c r="AR84" s="23">
        <v>4.4733631557543712</v>
      </c>
      <c r="AS84" s="23">
        <v>6.506710044733631</v>
      </c>
      <c r="AT84" s="23">
        <v>0</v>
      </c>
      <c r="AU84" s="23">
        <v>0</v>
      </c>
      <c r="AV84" s="23">
        <v>5.205368035786905</v>
      </c>
      <c r="AW84" s="23">
        <v>0</v>
      </c>
      <c r="AX84" s="23">
        <v>0</v>
      </c>
      <c r="AY84" s="23">
        <v>0</v>
      </c>
      <c r="AZ84" s="23">
        <v>0</v>
      </c>
      <c r="BA84" s="23">
        <v>0</v>
      </c>
      <c r="BB84" s="23">
        <v>0</v>
      </c>
      <c r="BC84" s="23">
        <v>0</v>
      </c>
      <c r="BD84" s="23">
        <v>1.0980073200488003</v>
      </c>
      <c r="BE84" s="23">
        <v>0</v>
      </c>
      <c r="BF84" s="23">
        <v>0.32533550223668156</v>
      </c>
      <c r="BG84" s="23">
        <v>0</v>
      </c>
      <c r="BH84" s="23">
        <v>8.133387555917039E-2</v>
      </c>
      <c r="BI84" s="23">
        <v>0</v>
      </c>
      <c r="BJ84" s="23">
        <v>5.4493696624644166</v>
      </c>
      <c r="BK84" s="23">
        <v>1.4030093533956893</v>
      </c>
      <c r="BL84" s="23">
        <v>0</v>
      </c>
      <c r="BM84" s="23">
        <v>0</v>
      </c>
      <c r="BN84" s="23">
        <v>0</v>
      </c>
      <c r="BO84" s="23">
        <v>0</v>
      </c>
      <c r="BP84" s="23">
        <v>0</v>
      </c>
      <c r="BQ84" s="23">
        <v>0</v>
      </c>
      <c r="BR84" s="23">
        <v>0</v>
      </c>
      <c r="BS84" s="23">
        <v>0</v>
      </c>
      <c r="BT84" s="23">
        <v>0</v>
      </c>
      <c r="BU84" s="23">
        <v>0</v>
      </c>
      <c r="BV84" s="23">
        <v>0</v>
      </c>
      <c r="BW84" s="23">
        <v>0.50833672224481496</v>
      </c>
      <c r="BX84" s="23">
        <v>4.8190321268808454</v>
      </c>
      <c r="BY84" s="23">
        <v>0</v>
      </c>
      <c r="BZ84" s="23">
        <v>14.457096380642536</v>
      </c>
      <c r="CA84" s="23">
        <v>0</v>
      </c>
      <c r="CB84" s="23">
        <v>0</v>
      </c>
      <c r="CC84" s="23">
        <v>0</v>
      </c>
      <c r="CD84" s="23">
        <v>0</v>
      </c>
      <c r="CE84" s="23">
        <v>0</v>
      </c>
      <c r="CF84" s="23">
        <v>0</v>
      </c>
      <c r="CG84" s="23">
        <v>0</v>
      </c>
      <c r="CH84" s="23">
        <v>0</v>
      </c>
      <c r="CI84" s="23">
        <v>0</v>
      </c>
      <c r="CJ84" s="23">
        <v>100</v>
      </c>
    </row>
    <row r="85" spans="1:88" x14ac:dyDescent="0.25">
      <c r="A85" s="6" t="s">
        <v>162</v>
      </c>
      <c r="B85" s="23">
        <v>4.1332084428398641</v>
      </c>
      <c r="C85" s="23">
        <v>0</v>
      </c>
      <c r="D85" s="23">
        <v>0.13822831315988107</v>
      </c>
      <c r="E85" s="23">
        <v>0</v>
      </c>
      <c r="F85" s="23">
        <v>0</v>
      </c>
      <c r="G85" s="23">
        <v>0</v>
      </c>
      <c r="H85" s="23">
        <v>0.43378227221883725</v>
      </c>
      <c r="I85" s="23">
        <v>0</v>
      </c>
      <c r="J85" s="23">
        <v>4.5533497631021342</v>
      </c>
      <c r="K85" s="23">
        <v>0.18278875621800059</v>
      </c>
      <c r="L85" s="23">
        <v>0</v>
      </c>
      <c r="M85" s="23">
        <v>2.7281903913134422E-2</v>
      </c>
      <c r="N85" s="23">
        <v>1.052172094249884</v>
      </c>
      <c r="O85" s="23">
        <v>1.2285950728881534</v>
      </c>
      <c r="P85" s="23">
        <v>0</v>
      </c>
      <c r="Q85" s="23">
        <v>0.36830570282731462</v>
      </c>
      <c r="R85" s="23">
        <v>7.0023553377045009E-2</v>
      </c>
      <c r="S85" s="23">
        <v>9.4577266898865989E-2</v>
      </c>
      <c r="T85" s="23">
        <v>0.28009421350818003</v>
      </c>
      <c r="U85" s="23">
        <v>0</v>
      </c>
      <c r="V85" s="23">
        <v>1.2522393896128696</v>
      </c>
      <c r="W85" s="23">
        <v>0.50198703200167327</v>
      </c>
      <c r="X85" s="23">
        <v>0.42014132026227002</v>
      </c>
      <c r="Y85" s="23">
        <v>2.1361730763984248</v>
      </c>
      <c r="Z85" s="23">
        <v>0.37830906759546395</v>
      </c>
      <c r="AA85" s="23">
        <v>0.64385293234997232</v>
      </c>
      <c r="AB85" s="23">
        <v>0.52745014232059872</v>
      </c>
      <c r="AC85" s="23">
        <v>2.8491401653283379</v>
      </c>
      <c r="AD85" s="23">
        <v>0.28282240389949348</v>
      </c>
      <c r="AE85" s="23">
        <v>6.7568182024862908</v>
      </c>
      <c r="AF85" s="23">
        <v>2.3644316724716497E-2</v>
      </c>
      <c r="AG85" s="23">
        <v>0.27918481671107553</v>
      </c>
      <c r="AH85" s="23">
        <v>0.59383610850922586</v>
      </c>
      <c r="AI85" s="23">
        <v>1.7815083255276773</v>
      </c>
      <c r="AJ85" s="23">
        <v>0</v>
      </c>
      <c r="AK85" s="23">
        <v>5.3208806598583163</v>
      </c>
      <c r="AL85" s="23">
        <v>0</v>
      </c>
      <c r="AM85" s="23">
        <v>2.5681365550230533</v>
      </c>
      <c r="AN85" s="23">
        <v>1.1667560906850485</v>
      </c>
      <c r="AO85" s="23">
        <v>1.3349944981493775</v>
      </c>
      <c r="AP85" s="23">
        <v>1.3158971654101834</v>
      </c>
      <c r="AQ85" s="23">
        <v>7.6262015405181742</v>
      </c>
      <c r="AR85" s="23">
        <v>5.6673608395551227</v>
      </c>
      <c r="AS85" s="23">
        <v>6.0520356847303187</v>
      </c>
      <c r="AT85" s="23">
        <v>0.25917808717477697</v>
      </c>
      <c r="AU85" s="23">
        <v>0</v>
      </c>
      <c r="AV85" s="23">
        <v>2.4299082418631723</v>
      </c>
      <c r="AW85" s="23">
        <v>0</v>
      </c>
      <c r="AX85" s="23">
        <v>0.48107090566827027</v>
      </c>
      <c r="AY85" s="23">
        <v>1.5668906814110199</v>
      </c>
      <c r="AZ85" s="23">
        <v>0.14277529714540346</v>
      </c>
      <c r="BA85" s="23">
        <v>0</v>
      </c>
      <c r="BB85" s="23">
        <v>0.19006393059483645</v>
      </c>
      <c r="BC85" s="23">
        <v>2.7281903913134418E-3</v>
      </c>
      <c r="BD85" s="23">
        <v>2.3662504660658583</v>
      </c>
      <c r="BE85" s="23">
        <v>0.22098342169638877</v>
      </c>
      <c r="BF85" s="23">
        <v>3.065576603039204</v>
      </c>
      <c r="BG85" s="23">
        <v>0</v>
      </c>
      <c r="BH85" s="23">
        <v>0.57746696616134519</v>
      </c>
      <c r="BI85" s="23">
        <v>1.8187935942089611E-3</v>
      </c>
      <c r="BJ85" s="23">
        <v>2.1652737739057679</v>
      </c>
      <c r="BK85" s="23">
        <v>0.38376544837809079</v>
      </c>
      <c r="BL85" s="23">
        <v>2.6372507116029936E-2</v>
      </c>
      <c r="BM85" s="23">
        <v>0.89848403553922684</v>
      </c>
      <c r="BN85" s="23">
        <v>1.1121922828587798</v>
      </c>
      <c r="BO85" s="23">
        <v>0</v>
      </c>
      <c r="BP85" s="23">
        <v>2.3644316724716497E-2</v>
      </c>
      <c r="BQ85" s="23">
        <v>0</v>
      </c>
      <c r="BR85" s="23">
        <v>9.5486663695970461E-2</v>
      </c>
      <c r="BS85" s="23">
        <v>0.97396396969889865</v>
      </c>
      <c r="BT85" s="23">
        <v>10.17433136600493</v>
      </c>
      <c r="BU85" s="23">
        <v>0.97942035048152565</v>
      </c>
      <c r="BV85" s="23">
        <v>0</v>
      </c>
      <c r="BW85" s="23">
        <v>0.187335740203523</v>
      </c>
      <c r="BX85" s="23">
        <v>5.1990214890463156</v>
      </c>
      <c r="BY85" s="23">
        <v>1.2822494839173175</v>
      </c>
      <c r="BZ85" s="23">
        <v>1.2176823113228996</v>
      </c>
      <c r="CA85" s="23">
        <v>0.31647008539235921</v>
      </c>
      <c r="CB85" s="23">
        <v>0</v>
      </c>
      <c r="CC85" s="23">
        <v>0.14277529714540346</v>
      </c>
      <c r="CD85" s="23">
        <v>0.22734919927612016</v>
      </c>
      <c r="CE85" s="23">
        <v>0</v>
      </c>
      <c r="CF85" s="23">
        <v>0</v>
      </c>
      <c r="CG85" s="23">
        <v>1.1649372970908396</v>
      </c>
      <c r="CH85" s="23">
        <v>4.274164946391059E-2</v>
      </c>
      <c r="CI85" s="23">
        <v>4.0013459072597145E-2</v>
      </c>
      <c r="CJ85" s="23">
        <v>100</v>
      </c>
    </row>
    <row r="86" spans="1:88" x14ac:dyDescent="0.25">
      <c r="A86" s="6" t="s">
        <v>163</v>
      </c>
      <c r="B86" s="23">
        <v>0.42498517493575799</v>
      </c>
      <c r="C86" s="23">
        <v>0</v>
      </c>
      <c r="D86" s="23">
        <v>3.4591816564538448E-2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1.0723463135006919</v>
      </c>
      <c r="K86" s="23">
        <v>1.3194307175331093</v>
      </c>
      <c r="L86" s="23">
        <v>0</v>
      </c>
      <c r="M86" s="23">
        <v>0.28167622059695591</v>
      </c>
      <c r="N86" s="23">
        <v>0</v>
      </c>
      <c r="O86" s="23">
        <v>0</v>
      </c>
      <c r="P86" s="23">
        <v>0.41016011069381303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  <c r="V86" s="23">
        <v>0</v>
      </c>
      <c r="W86" s="23">
        <v>1.8086578375172957</v>
      </c>
      <c r="X86" s="23">
        <v>0.17295908282269223</v>
      </c>
      <c r="Y86" s="23">
        <v>0.23720102787112077</v>
      </c>
      <c r="Z86" s="23">
        <v>2.9551294722277128</v>
      </c>
      <c r="AA86" s="23">
        <v>0</v>
      </c>
      <c r="AB86" s="23">
        <v>1.0921130658232854</v>
      </c>
      <c r="AC86" s="23">
        <v>29.383277327535083</v>
      </c>
      <c r="AD86" s="23">
        <v>0.47934374382288986</v>
      </c>
      <c r="AE86" s="23">
        <v>0.91421229491994471</v>
      </c>
      <c r="AF86" s="23">
        <v>0</v>
      </c>
      <c r="AG86" s="23">
        <v>1.2057718916781974</v>
      </c>
      <c r="AH86" s="23">
        <v>0</v>
      </c>
      <c r="AI86" s="23">
        <v>2.2781182051788891</v>
      </c>
      <c r="AJ86" s="23">
        <v>0</v>
      </c>
      <c r="AK86" s="23">
        <v>0.81537853330697763</v>
      </c>
      <c r="AL86" s="23">
        <v>0.48428543190353829</v>
      </c>
      <c r="AM86" s="23">
        <v>5.7966001186005141</v>
      </c>
      <c r="AN86" s="23">
        <v>0.14330895433880214</v>
      </c>
      <c r="AO86" s="23">
        <v>5.0108717137774264</v>
      </c>
      <c r="AP86" s="23">
        <v>3.0193714172761417</v>
      </c>
      <c r="AQ86" s="23">
        <v>9.6313500691836342</v>
      </c>
      <c r="AR86" s="23">
        <v>0.75113658825854912</v>
      </c>
      <c r="AS86" s="23">
        <v>2.0162087369045265</v>
      </c>
      <c r="AT86" s="23">
        <v>0</v>
      </c>
      <c r="AU86" s="23">
        <v>0</v>
      </c>
      <c r="AV86" s="23">
        <v>0.20755089938723068</v>
      </c>
      <c r="AW86" s="23">
        <v>0</v>
      </c>
      <c r="AX86" s="23">
        <v>0.13836726625815379</v>
      </c>
      <c r="AY86" s="23">
        <v>0</v>
      </c>
      <c r="AZ86" s="23">
        <v>0</v>
      </c>
      <c r="BA86" s="23">
        <v>0</v>
      </c>
      <c r="BB86" s="23">
        <v>0</v>
      </c>
      <c r="BC86" s="23">
        <v>0</v>
      </c>
      <c r="BD86" s="23">
        <v>0</v>
      </c>
      <c r="BE86" s="23">
        <v>0</v>
      </c>
      <c r="BF86" s="23">
        <v>4.5710614745997233</v>
      </c>
      <c r="BG86" s="23">
        <v>4.6600118600513936</v>
      </c>
      <c r="BH86" s="23">
        <v>0.11365882585491202</v>
      </c>
      <c r="BI86" s="23">
        <v>0</v>
      </c>
      <c r="BJ86" s="23">
        <v>0.59794425775845028</v>
      </c>
      <c r="BK86" s="23">
        <v>1.2897805890492191</v>
      </c>
      <c r="BL86" s="23">
        <v>1.9766752322593398E-2</v>
      </c>
      <c r="BM86" s="23">
        <v>0</v>
      </c>
      <c r="BN86" s="23">
        <v>9.8833761612966992E-3</v>
      </c>
      <c r="BO86" s="23">
        <v>0</v>
      </c>
      <c r="BP86" s="23">
        <v>0</v>
      </c>
      <c r="BQ86" s="23">
        <v>0</v>
      </c>
      <c r="BR86" s="23">
        <v>0</v>
      </c>
      <c r="BS86" s="23">
        <v>0.7906700929037358</v>
      </c>
      <c r="BT86" s="23">
        <v>6.7849377347301845</v>
      </c>
      <c r="BU86" s="23">
        <v>3.3059893259537461</v>
      </c>
      <c r="BV86" s="23">
        <v>0</v>
      </c>
      <c r="BW86" s="23">
        <v>0</v>
      </c>
      <c r="BX86" s="23">
        <v>0.16801739474204389</v>
      </c>
      <c r="BY86" s="23">
        <v>0</v>
      </c>
      <c r="BZ86" s="23">
        <v>5.5050405218422611</v>
      </c>
      <c r="CA86" s="23">
        <v>0</v>
      </c>
      <c r="CB86" s="23">
        <v>0</v>
      </c>
      <c r="CC86" s="23">
        <v>1.9766752322593398E-2</v>
      </c>
      <c r="CD86" s="23">
        <v>7.9067009290373594E-2</v>
      </c>
      <c r="CE86" s="23">
        <v>0</v>
      </c>
      <c r="CF86" s="23">
        <v>0</v>
      </c>
      <c r="CG86" s="23">
        <v>0</v>
      </c>
      <c r="CH86" s="23">
        <v>0</v>
      </c>
      <c r="CI86" s="23">
        <v>0</v>
      </c>
      <c r="CJ86" s="23">
        <v>100</v>
      </c>
    </row>
    <row r="87" spans="1:88" x14ac:dyDescent="0.25">
      <c r="A87" s="6" t="s">
        <v>164</v>
      </c>
      <c r="B87" s="23">
        <v>5.5424939045628703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3.8096482061999302</v>
      </c>
      <c r="K87" s="23">
        <v>0.32654127481713685</v>
      </c>
      <c r="L87" s="23">
        <v>0</v>
      </c>
      <c r="M87" s="23">
        <v>0.3570184604667363</v>
      </c>
      <c r="N87" s="23">
        <v>0</v>
      </c>
      <c r="O87" s="23">
        <v>0</v>
      </c>
      <c r="P87" s="23">
        <v>8.7077673284569838E-3</v>
      </c>
      <c r="Q87" s="23">
        <v>0</v>
      </c>
      <c r="R87" s="23">
        <v>0</v>
      </c>
      <c r="S87" s="23">
        <v>5.2246603970741906E-2</v>
      </c>
      <c r="T87" s="23">
        <v>0.22640195053988155</v>
      </c>
      <c r="U87" s="23">
        <v>0</v>
      </c>
      <c r="V87" s="23">
        <v>0.32654127481713685</v>
      </c>
      <c r="W87" s="23">
        <v>0.43538836642284917</v>
      </c>
      <c r="X87" s="23">
        <v>0.17415534656913967</v>
      </c>
      <c r="Y87" s="23">
        <v>3.5048763497039359</v>
      </c>
      <c r="Z87" s="23">
        <v>0</v>
      </c>
      <c r="AA87" s="23">
        <v>0</v>
      </c>
      <c r="AB87" s="23">
        <v>0</v>
      </c>
      <c r="AC87" s="23">
        <v>0</v>
      </c>
      <c r="AD87" s="23">
        <v>0</v>
      </c>
      <c r="AE87" s="23">
        <v>0</v>
      </c>
      <c r="AF87" s="23">
        <v>0.55729710902124696</v>
      </c>
      <c r="AG87" s="23">
        <v>0</v>
      </c>
      <c r="AH87" s="23">
        <v>0.57906652734238939</v>
      </c>
      <c r="AI87" s="23">
        <v>1.1755485893416928</v>
      </c>
      <c r="AJ87" s="23">
        <v>0.16980146290491116</v>
      </c>
      <c r="AK87" s="23">
        <v>4.4540229885057476</v>
      </c>
      <c r="AL87" s="23">
        <v>0</v>
      </c>
      <c r="AM87" s="23">
        <v>10.009578544061302</v>
      </c>
      <c r="AN87" s="23">
        <v>1.5717520027864855</v>
      </c>
      <c r="AO87" s="23">
        <v>0</v>
      </c>
      <c r="AP87" s="23">
        <v>1.9244165795889934</v>
      </c>
      <c r="AQ87" s="23">
        <v>5.3465691396725878</v>
      </c>
      <c r="AR87" s="23">
        <v>9.9965168930686179</v>
      </c>
      <c r="AS87" s="23">
        <v>7.5757575757575761</v>
      </c>
      <c r="AT87" s="23">
        <v>0</v>
      </c>
      <c r="AU87" s="23">
        <v>0</v>
      </c>
      <c r="AV87" s="23">
        <v>9.2215256008359461</v>
      </c>
      <c r="AW87" s="23">
        <v>0</v>
      </c>
      <c r="AX87" s="23">
        <v>0.82723789620341348</v>
      </c>
      <c r="AY87" s="23">
        <v>5.3988157436433299</v>
      </c>
      <c r="AZ87" s="23">
        <v>0</v>
      </c>
      <c r="BA87" s="23">
        <v>0</v>
      </c>
      <c r="BB87" s="23">
        <v>0</v>
      </c>
      <c r="BC87" s="23">
        <v>0</v>
      </c>
      <c r="BD87" s="23">
        <v>0</v>
      </c>
      <c r="BE87" s="23">
        <v>1.5456287008011147</v>
      </c>
      <c r="BF87" s="23">
        <v>0.32654127481713685</v>
      </c>
      <c r="BG87" s="23">
        <v>0</v>
      </c>
      <c r="BH87" s="23">
        <v>0</v>
      </c>
      <c r="BI87" s="23">
        <v>0</v>
      </c>
      <c r="BJ87" s="23">
        <v>5.411877394636015</v>
      </c>
      <c r="BK87" s="23">
        <v>0.51375827237896199</v>
      </c>
      <c r="BL87" s="23">
        <v>0</v>
      </c>
      <c r="BM87" s="23">
        <v>0</v>
      </c>
      <c r="BN87" s="23">
        <v>0</v>
      </c>
      <c r="BO87" s="23">
        <v>0</v>
      </c>
      <c r="BP87" s="23">
        <v>3.9184952978056423E-2</v>
      </c>
      <c r="BQ87" s="23">
        <v>0</v>
      </c>
      <c r="BR87" s="23">
        <v>0</v>
      </c>
      <c r="BS87" s="23">
        <v>1.4280738418669452</v>
      </c>
      <c r="BT87" s="23">
        <v>8.8601532567049812</v>
      </c>
      <c r="BU87" s="23">
        <v>0.70532915360501569</v>
      </c>
      <c r="BV87" s="23">
        <v>0</v>
      </c>
      <c r="BW87" s="23">
        <v>0</v>
      </c>
      <c r="BX87" s="23">
        <v>4.3887147335423196</v>
      </c>
      <c r="BY87" s="23">
        <v>2.2291884360849878</v>
      </c>
      <c r="BZ87" s="23">
        <v>0.74886799024730055</v>
      </c>
      <c r="CA87" s="23">
        <v>0</v>
      </c>
      <c r="CB87" s="23">
        <v>0</v>
      </c>
      <c r="CC87" s="23">
        <v>0</v>
      </c>
      <c r="CD87" s="23">
        <v>0.23075583420411006</v>
      </c>
      <c r="CE87" s="23">
        <v>0</v>
      </c>
      <c r="CF87" s="23">
        <v>0</v>
      </c>
      <c r="CG87" s="23">
        <v>0</v>
      </c>
      <c r="CH87" s="23">
        <v>0</v>
      </c>
      <c r="CI87" s="23">
        <v>0</v>
      </c>
      <c r="CJ87" s="23">
        <v>100</v>
      </c>
    </row>
    <row r="88" spans="1:88" x14ac:dyDescent="0.25">
      <c r="A88" s="6" t="s">
        <v>165</v>
      </c>
      <c r="B88" s="23">
        <v>2.0010707483829067</v>
      </c>
      <c r="C88" s="23">
        <v>7.8989634804588427E-2</v>
      </c>
      <c r="D88" s="23">
        <v>8.0744960022468157E-2</v>
      </c>
      <c r="E88" s="23">
        <v>0</v>
      </c>
      <c r="F88" s="23">
        <v>0.20888370092768935</v>
      </c>
      <c r="G88" s="23">
        <v>0</v>
      </c>
      <c r="H88" s="23">
        <v>0.30542658791107519</v>
      </c>
      <c r="I88" s="23">
        <v>0</v>
      </c>
      <c r="J88" s="23">
        <v>2.6856475833560061</v>
      </c>
      <c r="K88" s="23">
        <v>0.79603998630846329</v>
      </c>
      <c r="L88" s="23">
        <v>0</v>
      </c>
      <c r="M88" s="23">
        <v>4.2127805229113822E-2</v>
      </c>
      <c r="N88" s="23">
        <v>0</v>
      </c>
      <c r="O88" s="23">
        <v>0</v>
      </c>
      <c r="P88" s="23">
        <v>0</v>
      </c>
      <c r="Q88" s="23">
        <v>4.9149106100632799E-2</v>
      </c>
      <c r="R88" s="23">
        <v>0.10970782611748392</v>
      </c>
      <c r="S88" s="23">
        <v>2.3029866858582224</v>
      </c>
      <c r="T88" s="23">
        <v>0.67843319671052049</v>
      </c>
      <c r="U88" s="23">
        <v>0.24925618093892349</v>
      </c>
      <c r="V88" s="23">
        <v>1.0277429150685893</v>
      </c>
      <c r="W88" s="23">
        <v>0.30981490095577457</v>
      </c>
      <c r="X88" s="23">
        <v>0.47042715839177107</v>
      </c>
      <c r="Y88" s="23">
        <v>1.2691001325270541</v>
      </c>
      <c r="Z88" s="23">
        <v>0.26768709572666077</v>
      </c>
      <c r="AA88" s="23">
        <v>0.54327315493378037</v>
      </c>
      <c r="AB88" s="23">
        <v>1.1681689324989688</v>
      </c>
      <c r="AC88" s="23">
        <v>0.20361772527405014</v>
      </c>
      <c r="AD88" s="23">
        <v>4.3883130446993567E-2</v>
      </c>
      <c r="AE88" s="23">
        <v>0.10356418785490482</v>
      </c>
      <c r="AF88" s="23">
        <v>4.2127805229113822E-2</v>
      </c>
      <c r="AG88" s="23">
        <v>2.1941565223496783E-2</v>
      </c>
      <c r="AH88" s="23">
        <v>0.50992197579406529</v>
      </c>
      <c r="AI88" s="23">
        <v>1.6254311517566418</v>
      </c>
      <c r="AJ88" s="23">
        <v>5.3537419145332152E-2</v>
      </c>
      <c r="AK88" s="23">
        <v>2.3161516249923202</v>
      </c>
      <c r="AL88" s="23">
        <v>0</v>
      </c>
      <c r="AM88" s="23">
        <v>2.5294236389647096</v>
      </c>
      <c r="AN88" s="23">
        <v>0.46077286969343245</v>
      </c>
      <c r="AO88" s="23">
        <v>5.0834218309797352</v>
      </c>
      <c r="AP88" s="23">
        <v>1.6710696074215148</v>
      </c>
      <c r="AQ88" s="23">
        <v>5.8399669998859043</v>
      </c>
      <c r="AR88" s="23">
        <v>12.313606403426395</v>
      </c>
      <c r="AS88" s="23">
        <v>4.6059733717164448</v>
      </c>
      <c r="AT88" s="23">
        <v>9.379580301740404</v>
      </c>
      <c r="AU88" s="23">
        <v>0.36949595836368582</v>
      </c>
      <c r="AV88" s="23">
        <v>4.8692721543984057</v>
      </c>
      <c r="AW88" s="23">
        <v>0.10444185046384467</v>
      </c>
      <c r="AX88" s="23">
        <v>0.93207769069414326</v>
      </c>
      <c r="AY88" s="23">
        <v>0.66614592018536234</v>
      </c>
      <c r="AZ88" s="23">
        <v>0.27119774616242026</v>
      </c>
      <c r="BA88" s="23">
        <v>0</v>
      </c>
      <c r="BB88" s="23">
        <v>0</v>
      </c>
      <c r="BC88" s="23">
        <v>0.15359095656447747</v>
      </c>
      <c r="BD88" s="23">
        <v>0.18518681048631286</v>
      </c>
      <c r="BE88" s="23">
        <v>0.15183563134659772</v>
      </c>
      <c r="BF88" s="23">
        <v>0.4458526053414546</v>
      </c>
      <c r="BG88" s="23">
        <v>3.5106504357594853E-2</v>
      </c>
      <c r="BH88" s="23">
        <v>1.4253240769183511</v>
      </c>
      <c r="BI88" s="23">
        <v>0.58891161059865371</v>
      </c>
      <c r="BJ88" s="23">
        <v>2.4714979067746778</v>
      </c>
      <c r="BK88" s="23">
        <v>0.12199510264264211</v>
      </c>
      <c r="BL88" s="23">
        <v>0</v>
      </c>
      <c r="BM88" s="23">
        <v>0.62314045234730864</v>
      </c>
      <c r="BN88" s="23">
        <v>8.7766260893987127E-4</v>
      </c>
      <c r="BO88" s="23">
        <v>0</v>
      </c>
      <c r="BP88" s="23">
        <v>9.3909899156566237E-2</v>
      </c>
      <c r="BQ88" s="23">
        <v>0</v>
      </c>
      <c r="BR88" s="23">
        <v>0.17377719657009452</v>
      </c>
      <c r="BS88" s="23">
        <v>3.759028954089469</v>
      </c>
      <c r="BT88" s="23">
        <v>7.0195455463010914</v>
      </c>
      <c r="BU88" s="23">
        <v>0.45375156882191353</v>
      </c>
      <c r="BV88" s="23">
        <v>0</v>
      </c>
      <c r="BW88" s="23">
        <v>0.85572104371637447</v>
      </c>
      <c r="BX88" s="23">
        <v>5.9303662486067106</v>
      </c>
      <c r="BY88" s="23">
        <v>1.0970782611748391</v>
      </c>
      <c r="BZ88" s="23">
        <v>2.8172969746969869</v>
      </c>
      <c r="CA88" s="23">
        <v>0.30718191312895493</v>
      </c>
      <c r="CB88" s="23">
        <v>1.7351389778741257</v>
      </c>
      <c r="CC88" s="23">
        <v>0.12638341568734149</v>
      </c>
      <c r="CD88" s="23">
        <v>0.43356532881629639</v>
      </c>
      <c r="CE88" s="23">
        <v>0</v>
      </c>
      <c r="CF88" s="23">
        <v>1.3164939134098072E-2</v>
      </c>
      <c r="CG88" s="23">
        <v>0.31946918965411314</v>
      </c>
      <c r="CH88" s="23">
        <v>0</v>
      </c>
      <c r="CI88" s="23">
        <v>0</v>
      </c>
      <c r="CJ88" s="23">
        <v>100</v>
      </c>
    </row>
    <row r="89" spans="1:88" x14ac:dyDescent="0.25">
      <c r="A89" s="6" t="s">
        <v>166</v>
      </c>
      <c r="B89" s="23">
        <v>0.38607853050869484</v>
      </c>
      <c r="C89" s="23">
        <v>0</v>
      </c>
      <c r="D89" s="23">
        <v>2.7788391399492861E-2</v>
      </c>
      <c r="E89" s="23">
        <v>3.6021988851194448E-3</v>
      </c>
      <c r="F89" s="23">
        <v>0</v>
      </c>
      <c r="G89" s="23">
        <v>0</v>
      </c>
      <c r="H89" s="23">
        <v>0.13701220759472177</v>
      </c>
      <c r="I89" s="23">
        <v>0</v>
      </c>
      <c r="J89" s="23">
        <v>2.6612530763421729</v>
      </c>
      <c r="K89" s="23">
        <v>0.52978053603292419</v>
      </c>
      <c r="L89" s="23">
        <v>0</v>
      </c>
      <c r="M89" s="23">
        <v>0.79814435297432285</v>
      </c>
      <c r="N89" s="23">
        <v>1.3555846304465569</v>
      </c>
      <c r="O89" s="23">
        <v>2.4232506500039235</v>
      </c>
      <c r="P89" s="23">
        <v>0.40524737457593751</v>
      </c>
      <c r="Q89" s="23">
        <v>1.4219680099009009</v>
      </c>
      <c r="R89" s="23">
        <v>0.47703405235796081</v>
      </c>
      <c r="S89" s="23">
        <v>2.753109147912719E-2</v>
      </c>
      <c r="T89" s="23">
        <v>0.7500292678659416</v>
      </c>
      <c r="U89" s="23">
        <v>0.4386963642234753</v>
      </c>
      <c r="V89" s="23">
        <v>1.3795135230405646</v>
      </c>
      <c r="W89" s="23">
        <v>1.8116487392947151</v>
      </c>
      <c r="X89" s="23">
        <v>1.3598300791325906</v>
      </c>
      <c r="Y89" s="23">
        <v>5.56706972699192</v>
      </c>
      <c r="Z89" s="23">
        <v>0.33783479544013084</v>
      </c>
      <c r="AA89" s="23">
        <v>2.8998987524813358</v>
      </c>
      <c r="AB89" s="23">
        <v>5.7058830340292008</v>
      </c>
      <c r="AC89" s="23">
        <v>0.36922538572474312</v>
      </c>
      <c r="AD89" s="23">
        <v>0.42621731808574004</v>
      </c>
      <c r="AE89" s="23">
        <v>1.6788819803860271</v>
      </c>
      <c r="AF89" s="23">
        <v>2.0042377296884224</v>
      </c>
      <c r="AG89" s="23">
        <v>0.18139644385780063</v>
      </c>
      <c r="AH89" s="23">
        <v>0.46069550741474047</v>
      </c>
      <c r="AI89" s="23">
        <v>0.20802698561564795</v>
      </c>
      <c r="AJ89" s="23">
        <v>8.1435424795736025E-2</v>
      </c>
      <c r="AK89" s="23">
        <v>0.74719896874191916</v>
      </c>
      <c r="AL89" s="23">
        <v>5.1459984073134925E-3</v>
      </c>
      <c r="AM89" s="23">
        <v>0.61739115891743623</v>
      </c>
      <c r="AN89" s="23">
        <v>0.58188376990697321</v>
      </c>
      <c r="AO89" s="23">
        <v>0.71953922730260911</v>
      </c>
      <c r="AP89" s="23">
        <v>0.9801840466330376</v>
      </c>
      <c r="AQ89" s="23">
        <v>6.2845505549316032</v>
      </c>
      <c r="AR89" s="23">
        <v>8.8900981985146075</v>
      </c>
      <c r="AS89" s="23">
        <v>1.0290710315025158</v>
      </c>
      <c r="AT89" s="23">
        <v>4.8372385028746835E-2</v>
      </c>
      <c r="AU89" s="23">
        <v>7.0242878259829181E-2</v>
      </c>
      <c r="AV89" s="23">
        <v>1.5507466200439211</v>
      </c>
      <c r="AW89" s="23">
        <v>2.7273791558761511E-2</v>
      </c>
      <c r="AX89" s="23">
        <v>0.41373827194800489</v>
      </c>
      <c r="AY89" s="23">
        <v>1.7612179549030431</v>
      </c>
      <c r="AZ89" s="23">
        <v>7.6932676189336718E-2</v>
      </c>
      <c r="BA89" s="23">
        <v>3.7437138413205659E-2</v>
      </c>
      <c r="BB89" s="23">
        <v>1.054929673499266E-2</v>
      </c>
      <c r="BC89" s="23">
        <v>3.4735489249366077E-3</v>
      </c>
      <c r="BD89" s="23">
        <v>0.47163075403028165</v>
      </c>
      <c r="BE89" s="23">
        <v>1.031258080825624</v>
      </c>
      <c r="BF89" s="23">
        <v>14.371229752104393</v>
      </c>
      <c r="BG89" s="23">
        <v>0.19155979071224477</v>
      </c>
      <c r="BH89" s="23">
        <v>3.8712059518617581</v>
      </c>
      <c r="BI89" s="23">
        <v>0.10137616862407582</v>
      </c>
      <c r="BJ89" s="23">
        <v>13.595084542321334</v>
      </c>
      <c r="BK89" s="23">
        <v>0.26759191718030162</v>
      </c>
      <c r="BL89" s="23">
        <v>1.6981794744134526E-2</v>
      </c>
      <c r="BM89" s="23">
        <v>2.161319331071667E-2</v>
      </c>
      <c r="BN89" s="23">
        <v>0.28946241041138399</v>
      </c>
      <c r="BO89" s="23">
        <v>0</v>
      </c>
      <c r="BP89" s="23">
        <v>4.5156136024175904E-2</v>
      </c>
      <c r="BQ89" s="23">
        <v>0.12105961253204992</v>
      </c>
      <c r="BR89" s="23">
        <v>5.1202684152769254E-2</v>
      </c>
      <c r="BS89" s="23">
        <v>0.30940315423972375</v>
      </c>
      <c r="BT89" s="23">
        <v>1.2434018651671228</v>
      </c>
      <c r="BU89" s="23">
        <v>0.43226386621433344</v>
      </c>
      <c r="BV89" s="23">
        <v>0</v>
      </c>
      <c r="BW89" s="23">
        <v>0.14267280584276659</v>
      </c>
      <c r="BX89" s="23">
        <v>0.58908816767721206</v>
      </c>
      <c r="BY89" s="23">
        <v>0.50392189403617382</v>
      </c>
      <c r="BZ89" s="23">
        <v>1.0948111611559457</v>
      </c>
      <c r="CA89" s="23">
        <v>0.56374412552119313</v>
      </c>
      <c r="CB89" s="23">
        <v>0</v>
      </c>
      <c r="CC89" s="23">
        <v>0.20223773740742026</v>
      </c>
      <c r="CD89" s="23">
        <v>0.19644848919919258</v>
      </c>
      <c r="CE89" s="23">
        <v>0</v>
      </c>
      <c r="CF89" s="23">
        <v>3.8852287975216872E-2</v>
      </c>
      <c r="CG89" s="23">
        <v>6.6897979295075405E-2</v>
      </c>
      <c r="CH89" s="23">
        <v>0</v>
      </c>
      <c r="CI89" s="23">
        <v>0</v>
      </c>
      <c r="CJ89" s="23">
        <v>100</v>
      </c>
    </row>
    <row r="90" spans="1:88" x14ac:dyDescent="0.25">
      <c r="A90" s="6" t="s">
        <v>167</v>
      </c>
      <c r="B90" s="23">
        <v>0.58915845532429445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1.2220535645372921E-2</v>
      </c>
      <c r="I90" s="23">
        <v>0</v>
      </c>
      <c r="J90" s="23">
        <v>2.1032185031773389</v>
      </c>
      <c r="K90" s="23">
        <v>0.1775193599012066</v>
      </c>
      <c r="L90" s="23">
        <v>0</v>
      </c>
      <c r="M90" s="23">
        <v>0.11062800689495483</v>
      </c>
      <c r="N90" s="23">
        <v>0</v>
      </c>
      <c r="O90" s="23">
        <v>6.6891353006251764E-2</v>
      </c>
      <c r="P90" s="23">
        <v>1.1731714219558003</v>
      </c>
      <c r="Q90" s="23">
        <v>0.80655535259461264</v>
      </c>
      <c r="R90" s="23">
        <v>0.30358383287452728</v>
      </c>
      <c r="S90" s="23">
        <v>5.4027631274280272E-2</v>
      </c>
      <c r="T90" s="23">
        <v>0.53834675448300706</v>
      </c>
      <c r="U90" s="23">
        <v>6.6891353006251764E-2</v>
      </c>
      <c r="V90" s="23">
        <v>1.2297717975764748</v>
      </c>
      <c r="W90" s="23">
        <v>1.3294656409992538</v>
      </c>
      <c r="X90" s="23">
        <v>3.0744294939411869</v>
      </c>
      <c r="Y90" s="23">
        <v>5.7764542437417994</v>
      </c>
      <c r="Z90" s="23">
        <v>1.4613187887519616</v>
      </c>
      <c r="AA90" s="23">
        <v>4.288764825439296</v>
      </c>
      <c r="AB90" s="23">
        <v>14.663356402274305</v>
      </c>
      <c r="AC90" s="23">
        <v>4.116390954230878E-2</v>
      </c>
      <c r="AD90" s="23">
        <v>13.726877460186781</v>
      </c>
      <c r="AE90" s="23">
        <v>4.9943399624379321</v>
      </c>
      <c r="AF90" s="23">
        <v>0.56986287272633718</v>
      </c>
      <c r="AG90" s="23">
        <v>0.33767269546425172</v>
      </c>
      <c r="AH90" s="23">
        <v>0.18137847642079807</v>
      </c>
      <c r="AI90" s="23">
        <v>0.25727443463942989</v>
      </c>
      <c r="AJ90" s="23">
        <v>7.0750469525843211E-3</v>
      </c>
      <c r="AK90" s="23">
        <v>0.43222105019424217</v>
      </c>
      <c r="AL90" s="23">
        <v>0</v>
      </c>
      <c r="AM90" s="23">
        <v>2.1514574596722325</v>
      </c>
      <c r="AN90" s="23">
        <v>1.0972754637371684</v>
      </c>
      <c r="AO90" s="23">
        <v>1.6407677069129643</v>
      </c>
      <c r="AP90" s="23">
        <v>1.2645038462527978</v>
      </c>
      <c r="AQ90" s="23">
        <v>2.8821168540482134</v>
      </c>
      <c r="AR90" s="23">
        <v>1.1860351436877719</v>
      </c>
      <c r="AS90" s="23">
        <v>3.8507551004656664</v>
      </c>
      <c r="AT90" s="23">
        <v>1.0567547402814581</v>
      </c>
      <c r="AU90" s="23">
        <v>0</v>
      </c>
      <c r="AV90" s="23">
        <v>1.8105688337749879</v>
      </c>
      <c r="AW90" s="23">
        <v>0</v>
      </c>
      <c r="AX90" s="23">
        <v>0.20324680336514961</v>
      </c>
      <c r="AY90" s="23">
        <v>0.3305976485116674</v>
      </c>
      <c r="AZ90" s="23">
        <v>0</v>
      </c>
      <c r="BA90" s="23">
        <v>3.0872932156731585E-2</v>
      </c>
      <c r="BB90" s="23">
        <v>0</v>
      </c>
      <c r="BC90" s="23">
        <v>0</v>
      </c>
      <c r="BD90" s="23">
        <v>1.3101700584012967</v>
      </c>
      <c r="BE90" s="23">
        <v>0</v>
      </c>
      <c r="BF90" s="23">
        <v>1.0303841107309166</v>
      </c>
      <c r="BG90" s="23">
        <v>0</v>
      </c>
      <c r="BH90" s="23">
        <v>1.4465255087601945</v>
      </c>
      <c r="BI90" s="23">
        <v>5.1454886927885975E-3</v>
      </c>
      <c r="BJ90" s="23">
        <v>4.4109701818930249</v>
      </c>
      <c r="BK90" s="23">
        <v>1.3506907818570068E-2</v>
      </c>
      <c r="BL90" s="23">
        <v>0.27528364506419001</v>
      </c>
      <c r="BM90" s="23">
        <v>0.93197663948133469</v>
      </c>
      <c r="BN90" s="23">
        <v>8.1041446911420414E-2</v>
      </c>
      <c r="BO90" s="23">
        <v>0</v>
      </c>
      <c r="BP90" s="23">
        <v>1.9295582597957241E-3</v>
      </c>
      <c r="BQ90" s="23">
        <v>0</v>
      </c>
      <c r="BR90" s="23">
        <v>2.1225140857752966E-2</v>
      </c>
      <c r="BS90" s="23">
        <v>0.21675371118371969</v>
      </c>
      <c r="BT90" s="23">
        <v>7.1831022151328821</v>
      </c>
      <c r="BU90" s="23">
        <v>1.7906300650904321</v>
      </c>
      <c r="BV90" s="23">
        <v>0</v>
      </c>
      <c r="BW90" s="23">
        <v>0.23540610769507836</v>
      </c>
      <c r="BX90" s="23">
        <v>0.3981321876045178</v>
      </c>
      <c r="BY90" s="23">
        <v>1.8665260233090637</v>
      </c>
      <c r="BZ90" s="23">
        <v>2.5624533690087214</v>
      </c>
      <c r="CA90" s="23">
        <v>0.27978594767038001</v>
      </c>
      <c r="CB90" s="23">
        <v>0</v>
      </c>
      <c r="CC90" s="23">
        <v>0</v>
      </c>
      <c r="CD90" s="23">
        <v>6.0459492140266018E-2</v>
      </c>
      <c r="CE90" s="23">
        <v>0</v>
      </c>
      <c r="CF90" s="23">
        <v>0</v>
      </c>
      <c r="CG90" s="23">
        <v>0</v>
      </c>
      <c r="CH90" s="23">
        <v>0</v>
      </c>
      <c r="CI90" s="23">
        <v>0</v>
      </c>
      <c r="CJ90" s="23">
        <v>100</v>
      </c>
    </row>
    <row r="91" spans="1:88" x14ac:dyDescent="0.25">
      <c r="A91" s="6" t="s">
        <v>168</v>
      </c>
      <c r="B91" s="23">
        <v>1.3662454729923732</v>
      </c>
      <c r="C91" s="23">
        <v>1.4838692554354252E-2</v>
      </c>
      <c r="D91" s="23">
        <v>4.4395437886198083E-2</v>
      </c>
      <c r="E91" s="23">
        <v>0</v>
      </c>
      <c r="F91" s="23">
        <v>0</v>
      </c>
      <c r="G91" s="23">
        <v>0</v>
      </c>
      <c r="H91" s="23">
        <v>4.7532072084679473E-2</v>
      </c>
      <c r="I91" s="23">
        <v>4.0534965026528688E-2</v>
      </c>
      <c r="J91" s="23">
        <v>4.9827847038414124</v>
      </c>
      <c r="K91" s="23">
        <v>0.30147880238480712</v>
      </c>
      <c r="L91" s="23">
        <v>0</v>
      </c>
      <c r="M91" s="23">
        <v>0.1269130452616315</v>
      </c>
      <c r="N91" s="23">
        <v>1.1404078107017133</v>
      </c>
      <c r="O91" s="23">
        <v>0.53636444794031712</v>
      </c>
      <c r="P91" s="23">
        <v>0.32440035998909417</v>
      </c>
      <c r="Q91" s="23">
        <v>0.28664010983045285</v>
      </c>
      <c r="R91" s="23">
        <v>0.15779682813898668</v>
      </c>
      <c r="S91" s="23">
        <v>9.5305423723088291E-3</v>
      </c>
      <c r="T91" s="23">
        <v>0.95558767254504096</v>
      </c>
      <c r="U91" s="23">
        <v>0.66810308427653531</v>
      </c>
      <c r="V91" s="23">
        <v>0.80273707525750571</v>
      </c>
      <c r="W91" s="23">
        <v>3.1970747266905852</v>
      </c>
      <c r="X91" s="23">
        <v>0.84387523916835772</v>
      </c>
      <c r="Y91" s="23">
        <v>2.1962471378212935</v>
      </c>
      <c r="Z91" s="23">
        <v>0.97766475171127531</v>
      </c>
      <c r="AA91" s="23">
        <v>2.1481118668522909</v>
      </c>
      <c r="AB91" s="23">
        <v>9.8046359453453551</v>
      </c>
      <c r="AC91" s="23">
        <v>1.3539402157521769</v>
      </c>
      <c r="AD91" s="23">
        <v>0.34985535290753927</v>
      </c>
      <c r="AE91" s="23">
        <v>0.2070178570997715</v>
      </c>
      <c r="AF91" s="23">
        <v>0.6894563247815817</v>
      </c>
      <c r="AG91" s="23">
        <v>0.47881927437587013</v>
      </c>
      <c r="AH91" s="23">
        <v>0.70043454447626652</v>
      </c>
      <c r="AI91" s="23">
        <v>1.2189443054406126</v>
      </c>
      <c r="AJ91" s="23">
        <v>1.2425897017060879E-2</v>
      </c>
      <c r="AK91" s="23">
        <v>0.3462361596015992</v>
      </c>
      <c r="AL91" s="23">
        <v>1.0616300364090846E-2</v>
      </c>
      <c r="AM91" s="23">
        <v>2.5300574004058323</v>
      </c>
      <c r="AN91" s="23">
        <v>2.1982980140279933</v>
      </c>
      <c r="AO91" s="23">
        <v>1.4506933167976412</v>
      </c>
      <c r="AP91" s="23">
        <v>0.64047657537452618</v>
      </c>
      <c r="AQ91" s="23">
        <v>6.9909544295306869</v>
      </c>
      <c r="AR91" s="23">
        <v>3.242314643014836</v>
      </c>
      <c r="AS91" s="23">
        <v>1.5405699505618196</v>
      </c>
      <c r="AT91" s="23">
        <v>7.3710903664312585E-2</v>
      </c>
      <c r="AU91" s="23">
        <v>0</v>
      </c>
      <c r="AV91" s="23">
        <v>2.0870681397587685</v>
      </c>
      <c r="AW91" s="23">
        <v>1.3752934562572233E-2</v>
      </c>
      <c r="AX91" s="23">
        <v>9.1806870194012888E-2</v>
      </c>
      <c r="AY91" s="23">
        <v>4.4191556663296794</v>
      </c>
      <c r="AZ91" s="23">
        <v>0.28121131987154274</v>
      </c>
      <c r="BA91" s="23">
        <v>1.5683170992406934E-2</v>
      </c>
      <c r="BB91" s="23">
        <v>9.651182149173497E-4</v>
      </c>
      <c r="BC91" s="23">
        <v>2.7505869125144466E-2</v>
      </c>
      <c r="BD91" s="23">
        <v>0.83530981501096624</v>
      </c>
      <c r="BE91" s="23">
        <v>0.6846307337069949</v>
      </c>
      <c r="BF91" s="23">
        <v>7.4233273898136591</v>
      </c>
      <c r="BG91" s="23">
        <v>7.527922076355327E-2</v>
      </c>
      <c r="BH91" s="23">
        <v>6.5293866432464656</v>
      </c>
      <c r="BI91" s="23">
        <v>0.75653204071833746</v>
      </c>
      <c r="BJ91" s="23">
        <v>8.2575514468328439</v>
      </c>
      <c r="BK91" s="23">
        <v>0.34708063803965189</v>
      </c>
      <c r="BL91" s="23">
        <v>0.11352203002965326</v>
      </c>
      <c r="BM91" s="23">
        <v>0.11412522891397661</v>
      </c>
      <c r="BN91" s="23">
        <v>7.817457540830533E-2</v>
      </c>
      <c r="BO91" s="23">
        <v>0</v>
      </c>
      <c r="BP91" s="23">
        <v>0.1241383303937441</v>
      </c>
      <c r="BQ91" s="23">
        <v>2.3747940075810039</v>
      </c>
      <c r="BR91" s="23">
        <v>0.16153666122179139</v>
      </c>
      <c r="BS91" s="23">
        <v>7.4676021879229934E-2</v>
      </c>
      <c r="BT91" s="23">
        <v>4.2782484069517466</v>
      </c>
      <c r="BU91" s="23">
        <v>0.41294995620776104</v>
      </c>
      <c r="BV91" s="23">
        <v>0</v>
      </c>
      <c r="BW91" s="23">
        <v>0.1118330731535479</v>
      </c>
      <c r="BX91" s="23">
        <v>0.8418243629616583</v>
      </c>
      <c r="BY91" s="23">
        <v>0.45131340525072566</v>
      </c>
      <c r="BZ91" s="23">
        <v>2.6883367876522777</v>
      </c>
      <c r="CA91" s="23">
        <v>6.2612044192763061E-2</v>
      </c>
      <c r="CB91" s="23">
        <v>1.9302364298346994E-3</v>
      </c>
      <c r="CC91" s="23">
        <v>6.9971070581507852E-3</v>
      </c>
      <c r="CD91" s="23">
        <v>0.42537585322482185</v>
      </c>
      <c r="CE91" s="23">
        <v>1.8095966529700308E-3</v>
      </c>
      <c r="CF91" s="23">
        <v>1.3149735678248889E-2</v>
      </c>
      <c r="CG91" s="23">
        <v>0.807683306108957</v>
      </c>
      <c r="CH91" s="23">
        <v>0</v>
      </c>
      <c r="CI91" s="23">
        <v>0</v>
      </c>
      <c r="CJ91" s="23">
        <v>100</v>
      </c>
    </row>
    <row r="92" spans="1:88" x14ac:dyDescent="0.25">
      <c r="A92" s="6" t="s">
        <v>169</v>
      </c>
      <c r="B92" s="23">
        <v>0.46539458812578954</v>
      </c>
      <c r="C92" s="23">
        <v>7.3872156845363412E-4</v>
      </c>
      <c r="D92" s="23">
        <v>0</v>
      </c>
      <c r="E92" s="23">
        <v>0</v>
      </c>
      <c r="F92" s="23">
        <v>0</v>
      </c>
      <c r="G92" s="23">
        <v>0</v>
      </c>
      <c r="H92" s="23">
        <v>7.7565764687631586E-2</v>
      </c>
      <c r="I92" s="23">
        <v>0</v>
      </c>
      <c r="J92" s="23">
        <v>2.1001854191136817</v>
      </c>
      <c r="K92" s="23">
        <v>0.17138340388124312</v>
      </c>
      <c r="L92" s="23">
        <v>0</v>
      </c>
      <c r="M92" s="23">
        <v>0.2230939136729975</v>
      </c>
      <c r="N92" s="23">
        <v>1.2742947055825189</v>
      </c>
      <c r="O92" s="23">
        <v>8.317266139219468</v>
      </c>
      <c r="P92" s="23">
        <v>0.36862206265836345</v>
      </c>
      <c r="Q92" s="23">
        <v>0.63973287828084713</v>
      </c>
      <c r="R92" s="23">
        <v>0.26889465091712283</v>
      </c>
      <c r="S92" s="23">
        <v>0.4122066351971278</v>
      </c>
      <c r="T92" s="23">
        <v>0.68922722336724063</v>
      </c>
      <c r="U92" s="23">
        <v>0</v>
      </c>
      <c r="V92" s="23">
        <v>2.2553169484889448</v>
      </c>
      <c r="W92" s="23">
        <v>0.7505411135488923</v>
      </c>
      <c r="X92" s="23">
        <v>0.71877608610538601</v>
      </c>
      <c r="Y92" s="23">
        <v>3.6049612540537348</v>
      </c>
      <c r="Z92" s="23">
        <v>1.0896143134691105</v>
      </c>
      <c r="AA92" s="23">
        <v>21.098626716604244</v>
      </c>
      <c r="AB92" s="23">
        <v>3.1765027443506266</v>
      </c>
      <c r="AC92" s="23">
        <v>0.19502249407175939</v>
      </c>
      <c r="AD92" s="23">
        <v>0.11006951369959149</v>
      </c>
      <c r="AE92" s="23">
        <v>3.3427150972526944</v>
      </c>
      <c r="AF92" s="23">
        <v>0.49198856459012036</v>
      </c>
      <c r="AG92" s="23">
        <v>0.66928174101899252</v>
      </c>
      <c r="AH92" s="23">
        <v>0.46761075283115044</v>
      </c>
      <c r="AI92" s="23">
        <v>1.1428022663977719</v>
      </c>
      <c r="AJ92" s="23">
        <v>0</v>
      </c>
      <c r="AK92" s="23">
        <v>1.1524056467876691</v>
      </c>
      <c r="AL92" s="23">
        <v>0</v>
      </c>
      <c r="AM92" s="23">
        <v>0.33685703521485716</v>
      </c>
      <c r="AN92" s="23">
        <v>0.19871610191402761</v>
      </c>
      <c r="AO92" s="23">
        <v>0.44249421950372686</v>
      </c>
      <c r="AP92" s="23">
        <v>1.1021725801328222</v>
      </c>
      <c r="AQ92" s="23">
        <v>5.4650621634199856</v>
      </c>
      <c r="AR92" s="23">
        <v>2.1297342818518272</v>
      </c>
      <c r="AS92" s="23">
        <v>1.1546218114930302</v>
      </c>
      <c r="AT92" s="23">
        <v>1.0031838899600352</v>
      </c>
      <c r="AU92" s="23">
        <v>0</v>
      </c>
      <c r="AV92" s="23">
        <v>0.46022353714661407</v>
      </c>
      <c r="AW92" s="23">
        <v>0</v>
      </c>
      <c r="AX92" s="23">
        <v>3.6936078422681706E-2</v>
      </c>
      <c r="AY92" s="23">
        <v>0.19797738034557397</v>
      </c>
      <c r="AZ92" s="23">
        <v>9.0862752919797007E-2</v>
      </c>
      <c r="BA92" s="23">
        <v>9.0124031351343364E-2</v>
      </c>
      <c r="BB92" s="23">
        <v>0</v>
      </c>
      <c r="BC92" s="23">
        <v>0</v>
      </c>
      <c r="BD92" s="23">
        <v>0.39964836853341607</v>
      </c>
      <c r="BE92" s="23">
        <v>1.255826666371178E-2</v>
      </c>
      <c r="BF92" s="23">
        <v>1.9539185485598625</v>
      </c>
      <c r="BG92" s="23">
        <v>0</v>
      </c>
      <c r="BH92" s="23">
        <v>6.7386181474340496</v>
      </c>
      <c r="BI92" s="23">
        <v>0.27258825875939097</v>
      </c>
      <c r="BJ92" s="23">
        <v>14.919959518058048</v>
      </c>
      <c r="BK92" s="23">
        <v>0.30878561561361906</v>
      </c>
      <c r="BL92" s="23">
        <v>0</v>
      </c>
      <c r="BM92" s="23">
        <v>7.3872156845363412E-4</v>
      </c>
      <c r="BN92" s="23">
        <v>4.062968626494988E-2</v>
      </c>
      <c r="BO92" s="23">
        <v>0</v>
      </c>
      <c r="BP92" s="23">
        <v>0.15365408623835589</v>
      </c>
      <c r="BQ92" s="23">
        <v>0</v>
      </c>
      <c r="BR92" s="23">
        <v>0.44914271361980956</v>
      </c>
      <c r="BS92" s="23">
        <v>0.21496797642000753</v>
      </c>
      <c r="BT92" s="23">
        <v>2.081717379902341</v>
      </c>
      <c r="BU92" s="23">
        <v>0.16842851760742858</v>
      </c>
      <c r="BV92" s="23">
        <v>0</v>
      </c>
      <c r="BW92" s="23">
        <v>0</v>
      </c>
      <c r="BX92" s="23">
        <v>1.6539975917676868</v>
      </c>
      <c r="BY92" s="23">
        <v>2.0684203916701754E-2</v>
      </c>
      <c r="BZ92" s="23">
        <v>2.4754559758881278</v>
      </c>
      <c r="CA92" s="23">
        <v>0</v>
      </c>
      <c r="CB92" s="23">
        <v>0</v>
      </c>
      <c r="CC92" s="23">
        <v>0</v>
      </c>
      <c r="CD92" s="23">
        <v>0.15069919996454137</v>
      </c>
      <c r="CE92" s="23">
        <v>0</v>
      </c>
      <c r="CF92" s="23">
        <v>0</v>
      </c>
      <c r="CG92" s="23">
        <v>0</v>
      </c>
      <c r="CH92" s="23">
        <v>0</v>
      </c>
      <c r="CI92" s="23">
        <v>0</v>
      </c>
      <c r="CJ92" s="23">
        <v>100</v>
      </c>
    </row>
    <row r="93" spans="1:88" x14ac:dyDescent="0.25">
      <c r="A93" s="6" t="s">
        <v>170</v>
      </c>
      <c r="B93" s="23">
        <v>10.361613351877608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2.4339360222531292</v>
      </c>
      <c r="V93" s="23">
        <v>0</v>
      </c>
      <c r="W93" s="23">
        <v>0</v>
      </c>
      <c r="X93" s="23">
        <v>0</v>
      </c>
      <c r="Y93" s="23">
        <v>0</v>
      </c>
      <c r="Z93" s="23">
        <v>0</v>
      </c>
      <c r="AA93" s="23">
        <v>0</v>
      </c>
      <c r="AB93" s="23">
        <v>0</v>
      </c>
      <c r="AC93" s="23">
        <v>0</v>
      </c>
      <c r="AD93" s="23">
        <v>0</v>
      </c>
      <c r="AE93" s="23">
        <v>0</v>
      </c>
      <c r="AF93" s="23">
        <v>0</v>
      </c>
      <c r="AG93" s="23">
        <v>0</v>
      </c>
      <c r="AH93" s="23">
        <v>45.653685674547987</v>
      </c>
      <c r="AI93" s="23">
        <v>0</v>
      </c>
      <c r="AJ93" s="23">
        <v>0</v>
      </c>
      <c r="AK93" s="23">
        <v>0</v>
      </c>
      <c r="AL93" s="23">
        <v>0</v>
      </c>
      <c r="AM93" s="23">
        <v>1.1300417246175243</v>
      </c>
      <c r="AN93" s="23">
        <v>0</v>
      </c>
      <c r="AO93" s="23">
        <v>0</v>
      </c>
      <c r="AP93" s="23">
        <v>0</v>
      </c>
      <c r="AQ93" s="23">
        <v>9.422809457579973</v>
      </c>
      <c r="AR93" s="23">
        <v>11.074408901251738</v>
      </c>
      <c r="AS93" s="23">
        <v>0</v>
      </c>
      <c r="AT93" s="23">
        <v>0.95618915159944362</v>
      </c>
      <c r="AU93" s="23">
        <v>6.9541029207232263</v>
      </c>
      <c r="AV93" s="23">
        <v>0</v>
      </c>
      <c r="AW93" s="23">
        <v>0</v>
      </c>
      <c r="AX93" s="23">
        <v>0</v>
      </c>
      <c r="AY93" s="23">
        <v>0</v>
      </c>
      <c r="AZ93" s="23">
        <v>0</v>
      </c>
      <c r="BA93" s="23">
        <v>0</v>
      </c>
      <c r="BB93" s="23">
        <v>0</v>
      </c>
      <c r="BC93" s="23">
        <v>11.943671766342142</v>
      </c>
      <c r="BD93" s="23">
        <v>0</v>
      </c>
      <c r="BE93" s="23">
        <v>0</v>
      </c>
      <c r="BF93" s="23">
        <v>0</v>
      </c>
      <c r="BG93" s="23">
        <v>6.9541029207232263E-2</v>
      </c>
      <c r="BH93" s="23">
        <v>0</v>
      </c>
      <c r="BI93" s="23">
        <v>0</v>
      </c>
      <c r="BJ93" s="23">
        <v>0</v>
      </c>
      <c r="BK93" s="23">
        <v>0</v>
      </c>
      <c r="BL93" s="23">
        <v>0</v>
      </c>
      <c r="BM93" s="23">
        <v>0</v>
      </c>
      <c r="BN93" s="23">
        <v>0</v>
      </c>
      <c r="BO93" s="23">
        <v>0</v>
      </c>
      <c r="BP93" s="23">
        <v>0</v>
      </c>
      <c r="BQ93" s="23">
        <v>0</v>
      </c>
      <c r="BR93" s="23">
        <v>0</v>
      </c>
      <c r="BS93" s="23">
        <v>0</v>
      </c>
      <c r="BT93" s="23">
        <v>0</v>
      </c>
      <c r="BU93" s="23">
        <v>0</v>
      </c>
      <c r="BV93" s="23">
        <v>0</v>
      </c>
      <c r="BW93" s="23">
        <v>0</v>
      </c>
      <c r="BX93" s="23">
        <v>0</v>
      </c>
      <c r="BY93" s="23">
        <v>0</v>
      </c>
      <c r="BZ93" s="23">
        <v>0</v>
      </c>
      <c r="CA93" s="23">
        <v>0</v>
      </c>
      <c r="CB93" s="23">
        <v>0</v>
      </c>
      <c r="CC93" s="23">
        <v>0</v>
      </c>
      <c r="CD93" s="23">
        <v>0</v>
      </c>
      <c r="CE93" s="23">
        <v>0</v>
      </c>
      <c r="CF93" s="23">
        <v>0</v>
      </c>
      <c r="CG93" s="23">
        <v>0</v>
      </c>
      <c r="CH93" s="23">
        <v>0</v>
      </c>
      <c r="CI93" s="23">
        <v>0</v>
      </c>
      <c r="CJ93" s="23">
        <v>100</v>
      </c>
    </row>
    <row r="94" spans="1:88" x14ac:dyDescent="0.25">
      <c r="A94" s="6" t="s">
        <v>189</v>
      </c>
      <c r="B94" s="23">
        <f>AVERAGE(B95:B96)</f>
        <v>4.6304472872633138</v>
      </c>
      <c r="C94" s="23">
        <f t="shared" ref="C94:BN94" si="10">AVERAGE(C95:C96)</f>
        <v>1.1963830943343652</v>
      </c>
      <c r="D94" s="23">
        <f t="shared" si="10"/>
        <v>0.33465815184318332</v>
      </c>
      <c r="E94" s="23">
        <f t="shared" si="10"/>
        <v>0.62391883438293949</v>
      </c>
      <c r="F94" s="23">
        <f t="shared" si="10"/>
        <v>2.3746068219915997</v>
      </c>
      <c r="G94" s="23">
        <f t="shared" si="10"/>
        <v>0.44209027948865348</v>
      </c>
      <c r="H94" s="23">
        <f t="shared" si="10"/>
        <v>0.11206582595810792</v>
      </c>
      <c r="I94" s="23">
        <f t="shared" si="10"/>
        <v>0.59467290813299867</v>
      </c>
      <c r="J94" s="23">
        <f t="shared" si="10"/>
        <v>9.5779069246633988</v>
      </c>
      <c r="K94" s="23">
        <f t="shared" si="10"/>
        <v>1.4874300660539532</v>
      </c>
      <c r="L94" s="23">
        <f t="shared" si="10"/>
        <v>0.14525376603102158</v>
      </c>
      <c r="M94" s="23">
        <f t="shared" si="10"/>
        <v>0.92790660652101509</v>
      </c>
      <c r="N94" s="23">
        <f t="shared" si="10"/>
        <v>2.8076239209709719</v>
      </c>
      <c r="O94" s="23">
        <f t="shared" si="10"/>
        <v>1.3826536964659839</v>
      </c>
      <c r="P94" s="23">
        <f t="shared" si="10"/>
        <v>0.3172642577558541</v>
      </c>
      <c r="Q94" s="23">
        <f t="shared" si="10"/>
        <v>0.41572578331822235</v>
      </c>
      <c r="R94" s="23">
        <f t="shared" si="10"/>
        <v>0.22319158641617204</v>
      </c>
      <c r="S94" s="23">
        <f t="shared" si="10"/>
        <v>7.080352448634733E-2</v>
      </c>
      <c r="T94" s="23">
        <f t="shared" si="10"/>
        <v>2.4375630749627968</v>
      </c>
      <c r="U94" s="23">
        <f t="shared" si="10"/>
        <v>1.1502781197827734</v>
      </c>
      <c r="V94" s="23">
        <f t="shared" si="10"/>
        <v>2.5192453417454832</v>
      </c>
      <c r="W94" s="23">
        <f t="shared" si="10"/>
        <v>1.5208640876233821</v>
      </c>
      <c r="X94" s="23">
        <f t="shared" si="10"/>
        <v>2.0298376148840411</v>
      </c>
      <c r="Y94" s="23">
        <f t="shared" si="10"/>
        <v>3.1707126151649714</v>
      </c>
      <c r="Z94" s="23">
        <f t="shared" si="10"/>
        <v>0.35712030596065192</v>
      </c>
      <c r="AA94" s="23">
        <f t="shared" si="10"/>
        <v>2.2560110907471627</v>
      </c>
      <c r="AB94" s="23">
        <f t="shared" si="10"/>
        <v>1.2762657259918471</v>
      </c>
      <c r="AC94" s="23">
        <f t="shared" si="10"/>
        <v>3.6968509126422249</v>
      </c>
      <c r="AD94" s="23">
        <f t="shared" si="10"/>
        <v>0.51205102183221718</v>
      </c>
      <c r="AE94" s="23">
        <f t="shared" si="10"/>
        <v>1.1406009946429663</v>
      </c>
      <c r="AF94" s="23">
        <f t="shared" si="10"/>
        <v>0.39256858824578544</v>
      </c>
      <c r="AG94" s="23">
        <f t="shared" si="10"/>
        <v>0.90650734081673412</v>
      </c>
      <c r="AH94" s="23">
        <f t="shared" si="10"/>
        <v>1.1569288243069284</v>
      </c>
      <c r="AI94" s="23">
        <f t="shared" si="10"/>
        <v>1.5210874652873883</v>
      </c>
      <c r="AJ94" s="23">
        <f t="shared" si="10"/>
        <v>0</v>
      </c>
      <c r="AK94" s="23">
        <f t="shared" si="10"/>
        <v>1.4970974723963766</v>
      </c>
      <c r="AL94" s="23">
        <f t="shared" si="10"/>
        <v>0</v>
      </c>
      <c r="AM94" s="23">
        <f t="shared" si="10"/>
        <v>0.71593209255700241</v>
      </c>
      <c r="AN94" s="23">
        <f t="shared" si="10"/>
        <v>3.89131851863071</v>
      </c>
      <c r="AO94" s="23">
        <f t="shared" si="10"/>
        <v>1.3502960793985179</v>
      </c>
      <c r="AP94" s="23">
        <f t="shared" si="10"/>
        <v>0.41035763265157033</v>
      </c>
      <c r="AQ94" s="23">
        <f t="shared" si="10"/>
        <v>6.1896212242980662</v>
      </c>
      <c r="AR94" s="23">
        <f t="shared" si="10"/>
        <v>8.8761442070989851</v>
      </c>
      <c r="AS94" s="23">
        <f t="shared" si="10"/>
        <v>4.2105647846157792</v>
      </c>
      <c r="AT94" s="23">
        <f t="shared" si="10"/>
        <v>7.0761818729298404E-2</v>
      </c>
      <c r="AU94" s="23">
        <f t="shared" si="10"/>
        <v>0.18094221346253866</v>
      </c>
      <c r="AV94" s="23">
        <f t="shared" si="10"/>
        <v>3.5148626987881588</v>
      </c>
      <c r="AW94" s="23">
        <f t="shared" si="10"/>
        <v>2.2238646628890533</v>
      </c>
      <c r="AX94" s="23">
        <f t="shared" si="10"/>
        <v>0.63136663239045332</v>
      </c>
      <c r="AY94" s="23">
        <f t="shared" si="10"/>
        <v>0.5271265212939884</v>
      </c>
      <c r="AZ94" s="23">
        <f t="shared" si="10"/>
        <v>0.46494704771506684</v>
      </c>
      <c r="BA94" s="23">
        <f t="shared" si="10"/>
        <v>0</v>
      </c>
      <c r="BB94" s="23">
        <f t="shared" si="10"/>
        <v>0.14571756921237561</v>
      </c>
      <c r="BC94" s="23">
        <f t="shared" si="10"/>
        <v>1.791492157345816</v>
      </c>
      <c r="BD94" s="23">
        <f t="shared" si="10"/>
        <v>0.62049867099879819</v>
      </c>
      <c r="BE94" s="23">
        <f t="shared" si="10"/>
        <v>1.9161807779693959E-3</v>
      </c>
      <c r="BF94" s="23">
        <f t="shared" si="10"/>
        <v>0.31573041240461758</v>
      </c>
      <c r="BG94" s="23">
        <f t="shared" si="10"/>
        <v>0</v>
      </c>
      <c r="BH94" s="23">
        <f t="shared" si="10"/>
        <v>3.8959897748104787E-2</v>
      </c>
      <c r="BI94" s="23">
        <f t="shared" si="10"/>
        <v>2.977228548893792E-2</v>
      </c>
      <c r="BJ94" s="23">
        <f t="shared" si="10"/>
        <v>0.84879094523086307</v>
      </c>
      <c r="BK94" s="23">
        <f t="shared" si="10"/>
        <v>0.66505221613630106</v>
      </c>
      <c r="BL94" s="23">
        <f t="shared" si="10"/>
        <v>0.43237489012880226</v>
      </c>
      <c r="BM94" s="23">
        <f t="shared" si="10"/>
        <v>2.3251562790481996E-2</v>
      </c>
      <c r="BN94" s="23">
        <f t="shared" si="10"/>
        <v>1.5055706112616681E-3</v>
      </c>
      <c r="BO94" s="23">
        <f t="shared" ref="BO94:CI94" si="11">AVERAGE(BO95:BO96)</f>
        <v>2.9543432300888579E-2</v>
      </c>
      <c r="BP94" s="23">
        <f t="shared" si="11"/>
        <v>3.6694340382806043E-2</v>
      </c>
      <c r="BQ94" s="23">
        <f t="shared" si="11"/>
        <v>0.27921491336125481</v>
      </c>
      <c r="BR94" s="23">
        <f t="shared" si="11"/>
        <v>2.6005310558156088E-3</v>
      </c>
      <c r="BS94" s="23">
        <f t="shared" si="11"/>
        <v>2.0380962983022357</v>
      </c>
      <c r="BT94" s="23">
        <f t="shared" si="11"/>
        <v>2.1187435905014613</v>
      </c>
      <c r="BU94" s="23">
        <f t="shared" si="11"/>
        <v>0.46578629293742319</v>
      </c>
      <c r="BV94" s="23">
        <f t="shared" si="11"/>
        <v>0</v>
      </c>
      <c r="BW94" s="23">
        <f t="shared" si="11"/>
        <v>2.2857299280063508E-2</v>
      </c>
      <c r="BX94" s="23">
        <f t="shared" si="11"/>
        <v>0</v>
      </c>
      <c r="BY94" s="23">
        <f t="shared" si="11"/>
        <v>0</v>
      </c>
      <c r="BZ94" s="23">
        <f t="shared" si="11"/>
        <v>0.21408959495740493</v>
      </c>
      <c r="CA94" s="23">
        <f t="shared" si="11"/>
        <v>0</v>
      </c>
      <c r="CB94" s="23">
        <f t="shared" si="11"/>
        <v>0</v>
      </c>
      <c r="CC94" s="23">
        <f t="shared" si="11"/>
        <v>0.95627528885538027</v>
      </c>
      <c r="CD94" s="23">
        <f t="shared" si="11"/>
        <v>0.14672001547079927</v>
      </c>
      <c r="CE94" s="23">
        <f t="shared" si="11"/>
        <v>4.106101667077277E-4</v>
      </c>
      <c r="CF94" s="23">
        <f t="shared" si="11"/>
        <v>7.6647231118775836E-3</v>
      </c>
      <c r="CG94" s="23">
        <f t="shared" si="11"/>
        <v>0.25964779563963325</v>
      </c>
      <c r="CH94" s="23">
        <f t="shared" si="11"/>
        <v>0</v>
      </c>
      <c r="CI94" s="23">
        <f t="shared" si="11"/>
        <v>4.2292847170895952E-2</v>
      </c>
      <c r="CJ94" s="23">
        <v>100</v>
      </c>
    </row>
    <row r="95" spans="1:88" x14ac:dyDescent="0.25">
      <c r="A95" s="6" t="s">
        <v>171</v>
      </c>
      <c r="B95" s="23">
        <v>1.2570145903479237</v>
      </c>
      <c r="C95" s="23">
        <v>0.88691796008869184</v>
      </c>
      <c r="D95" s="23">
        <v>8.2122033341545525E-3</v>
      </c>
      <c r="E95" s="23">
        <v>1.1291779584462511</v>
      </c>
      <c r="F95" s="23">
        <v>0</v>
      </c>
      <c r="G95" s="23">
        <v>0.88418055897730696</v>
      </c>
      <c r="H95" s="23">
        <v>0.17327749035066106</v>
      </c>
      <c r="I95" s="23">
        <v>0.26361172702636115</v>
      </c>
      <c r="J95" s="23">
        <v>5.0192986778352635</v>
      </c>
      <c r="K95" s="23">
        <v>1.444526566477786</v>
      </c>
      <c r="L95" s="23">
        <v>0.24718732035805208</v>
      </c>
      <c r="M95" s="23">
        <v>0.95644794831786695</v>
      </c>
      <c r="N95" s="23">
        <v>2.359639758013742</v>
      </c>
      <c r="O95" s="23">
        <v>1.0927705236648326</v>
      </c>
      <c r="P95" s="23">
        <v>0.38214119514932526</v>
      </c>
      <c r="Q95" s="23">
        <v>0.51408392871807507</v>
      </c>
      <c r="R95" s="23">
        <v>0.17327749035066106</v>
      </c>
      <c r="S95" s="23">
        <v>5.967534422818975E-2</v>
      </c>
      <c r="T95" s="23">
        <v>1.150529687115053</v>
      </c>
      <c r="U95" s="23">
        <v>0.7024171251813528</v>
      </c>
      <c r="V95" s="23">
        <v>2.0202020202020203</v>
      </c>
      <c r="W95" s="23">
        <v>0.99531904409953187</v>
      </c>
      <c r="X95" s="23">
        <v>2.8674276641756316</v>
      </c>
      <c r="Y95" s="23">
        <v>4.549286907010484</v>
      </c>
      <c r="Z95" s="23">
        <v>0.60688182639402155</v>
      </c>
      <c r="AA95" s="23">
        <v>1.7658974569543673</v>
      </c>
      <c r="AB95" s="23">
        <v>1.316963674687252</v>
      </c>
      <c r="AC95" s="23">
        <v>4.4356847608880132</v>
      </c>
      <c r="AD95" s="23">
        <v>0.40349292381812701</v>
      </c>
      <c r="AE95" s="23">
        <v>1.5551175713777339</v>
      </c>
      <c r="AF95" s="23">
        <v>0.17300375023952258</v>
      </c>
      <c r="AG95" s="23">
        <v>1.1368426815581287</v>
      </c>
      <c r="AH95" s="23">
        <v>1.8053160329583091</v>
      </c>
      <c r="AI95" s="23">
        <v>1.8179080780706798</v>
      </c>
      <c r="AJ95" s="23">
        <v>0</v>
      </c>
      <c r="AK95" s="23">
        <v>0.82724261586050207</v>
      </c>
      <c r="AL95" s="23">
        <v>0</v>
      </c>
      <c r="AM95" s="23">
        <v>1.2227970764556129</v>
      </c>
      <c r="AN95" s="23">
        <v>4.2303796775341489</v>
      </c>
      <c r="AO95" s="23">
        <v>1.4631408940352029</v>
      </c>
      <c r="AP95" s="23">
        <v>0.70488078618159922</v>
      </c>
      <c r="AQ95" s="23">
        <v>7.4369713394103645</v>
      </c>
      <c r="AR95" s="23">
        <v>6.8610221455749905</v>
      </c>
      <c r="AS95" s="23">
        <v>4.3480879253236981</v>
      </c>
      <c r="AT95" s="23">
        <v>0.14152363745859681</v>
      </c>
      <c r="AU95" s="23">
        <v>0.36188442692507733</v>
      </c>
      <c r="AV95" s="23">
        <v>6.4665626454244336</v>
      </c>
      <c r="AW95" s="23">
        <v>4.4477293257781065</v>
      </c>
      <c r="AX95" s="23">
        <v>0.96137527031835979</v>
      </c>
      <c r="AY95" s="23">
        <v>0.61728395061728392</v>
      </c>
      <c r="AZ95" s="23">
        <v>0.6775067750677507</v>
      </c>
      <c r="BA95" s="23">
        <v>0</v>
      </c>
      <c r="BB95" s="23">
        <v>0.28578467602857849</v>
      </c>
      <c r="BC95" s="23">
        <v>3.582984314691632</v>
      </c>
      <c r="BD95" s="23">
        <v>0.42073855081985162</v>
      </c>
      <c r="BE95" s="23">
        <v>3.8323615559387918E-3</v>
      </c>
      <c r="BF95" s="23">
        <v>0.53351947660890742</v>
      </c>
      <c r="BG95" s="23">
        <v>0</v>
      </c>
      <c r="BH95" s="23">
        <v>4.8725739782650351E-2</v>
      </c>
      <c r="BI95" s="23">
        <v>5.2010621116312168E-2</v>
      </c>
      <c r="BJ95" s="23">
        <v>1.4442528263666476</v>
      </c>
      <c r="BK95" s="23">
        <v>0.65204894473187158</v>
      </c>
      <c r="BL95" s="23">
        <v>0.54173167994306204</v>
      </c>
      <c r="BM95" s="23">
        <v>4.4619638115573075E-2</v>
      </c>
      <c r="BN95" s="23">
        <v>3.0111412225233363E-3</v>
      </c>
      <c r="BO95" s="23">
        <v>2.5184090224740632E-2</v>
      </c>
      <c r="BP95" s="23">
        <v>1.9709288001970929E-2</v>
      </c>
      <c r="BQ95" s="23">
        <v>0.55842982672250963</v>
      </c>
      <c r="BR95" s="23">
        <v>5.2010621116312175E-3</v>
      </c>
      <c r="BS95" s="23">
        <v>3.6147381675836963</v>
      </c>
      <c r="BT95" s="23">
        <v>1.4376830636993239</v>
      </c>
      <c r="BU95" s="23">
        <v>0.50778790616188985</v>
      </c>
      <c r="BV95" s="23">
        <v>0</v>
      </c>
      <c r="BW95" s="23">
        <v>4.5714598560127016E-2</v>
      </c>
      <c r="BX95" s="23">
        <v>0</v>
      </c>
      <c r="BY95" s="23">
        <v>0</v>
      </c>
      <c r="BZ95" s="23">
        <v>9.197667734253101E-2</v>
      </c>
      <c r="CA95" s="23">
        <v>0</v>
      </c>
      <c r="CB95" s="23">
        <v>0</v>
      </c>
      <c r="CC95" s="23">
        <v>0.92277791464783332</v>
      </c>
      <c r="CD95" s="23">
        <v>9.0334236675700102E-3</v>
      </c>
      <c r="CE95" s="23">
        <v>8.212203334154554E-4</v>
      </c>
      <c r="CF95" s="23">
        <v>1.5329446223755167E-2</v>
      </c>
      <c r="CG95" s="23">
        <v>0.12564671101256467</v>
      </c>
      <c r="CH95" s="23">
        <v>0</v>
      </c>
      <c r="CI95" s="23">
        <v>8.4585694341791903E-2</v>
      </c>
      <c r="CJ95" s="23">
        <v>100</v>
      </c>
    </row>
    <row r="96" spans="1:88" x14ac:dyDescent="0.25">
      <c r="A96" s="6" t="s">
        <v>172</v>
      </c>
      <c r="B96" s="23">
        <v>8.0038799841787043</v>
      </c>
      <c r="C96" s="23">
        <v>1.5058482285800388</v>
      </c>
      <c r="D96" s="23">
        <v>0.66110410035221212</v>
      </c>
      <c r="E96" s="23">
        <v>0.11865971031962783</v>
      </c>
      <c r="F96" s="23">
        <v>4.7492136439831993</v>
      </c>
      <c r="G96" s="23">
        <v>0</v>
      </c>
      <c r="H96" s="23">
        <v>5.0854161565554785E-2</v>
      </c>
      <c r="I96" s="23">
        <v>0.92573408923963607</v>
      </c>
      <c r="J96" s="23">
        <v>14.136515171491535</v>
      </c>
      <c r="K96" s="23">
        <v>1.5303335656301207</v>
      </c>
      <c r="L96" s="23">
        <v>4.3320211703991113E-2</v>
      </c>
      <c r="M96" s="23">
        <v>0.89936526472416334</v>
      </c>
      <c r="N96" s="23">
        <v>3.2556080839282013</v>
      </c>
      <c r="O96" s="23">
        <v>1.6725368692671352</v>
      </c>
      <c r="P96" s="23">
        <v>0.25238732036238298</v>
      </c>
      <c r="Q96" s="23">
        <v>0.31736763791836964</v>
      </c>
      <c r="R96" s="23">
        <v>0.27310568248168304</v>
      </c>
      <c r="S96" s="23">
        <v>8.1931704744504924E-2</v>
      </c>
      <c r="T96" s="23">
        <v>3.7245964628105401</v>
      </c>
      <c r="U96" s="23">
        <v>1.5981391143841939</v>
      </c>
      <c r="V96" s="23">
        <v>3.0182886632889461</v>
      </c>
      <c r="W96" s="23">
        <v>2.0464091311472323</v>
      </c>
      <c r="X96" s="23">
        <v>1.1922475655924509</v>
      </c>
      <c r="Y96" s="23">
        <v>1.7921383233194583</v>
      </c>
      <c r="Z96" s="23">
        <v>0.10735878552728233</v>
      </c>
      <c r="AA96" s="23">
        <v>2.7461247245399578</v>
      </c>
      <c r="AB96" s="23">
        <v>1.235567777296442</v>
      </c>
      <c r="AC96" s="23">
        <v>2.9580170643964365</v>
      </c>
      <c r="AD96" s="23">
        <v>0.6206091198463074</v>
      </c>
      <c r="AE96" s="23">
        <v>0.72608441790819889</v>
      </c>
      <c r="AF96" s="23">
        <v>0.61213342625204825</v>
      </c>
      <c r="AG96" s="23">
        <v>0.67617200007533951</v>
      </c>
      <c r="AH96" s="23">
        <v>0.50854161565554779</v>
      </c>
      <c r="AI96" s="23">
        <v>1.2242668525040965</v>
      </c>
      <c r="AJ96" s="23">
        <v>0</v>
      </c>
      <c r="AK96" s="23">
        <v>2.166952328932251</v>
      </c>
      <c r="AL96" s="23">
        <v>0</v>
      </c>
      <c r="AM96" s="23">
        <v>0.2090671086583919</v>
      </c>
      <c r="AN96" s="23">
        <v>3.5522573597272711</v>
      </c>
      <c r="AO96" s="23">
        <v>1.237451264761833</v>
      </c>
      <c r="AP96" s="23">
        <v>0.11583447912154145</v>
      </c>
      <c r="AQ96" s="23">
        <v>4.9422711091857678</v>
      </c>
      <c r="AR96" s="23">
        <v>10.891266268622982</v>
      </c>
      <c r="AS96" s="23">
        <v>4.0730416439078603</v>
      </c>
      <c r="AT96" s="23">
        <v>0</v>
      </c>
      <c r="AU96" s="23">
        <v>0</v>
      </c>
      <c r="AV96" s="23">
        <v>0.56316275215188438</v>
      </c>
      <c r="AW96" s="23">
        <v>0</v>
      </c>
      <c r="AX96" s="23">
        <v>0.30135799446254685</v>
      </c>
      <c r="AY96" s="23">
        <v>0.43696909197069295</v>
      </c>
      <c r="AZ96" s="23">
        <v>0.25238732036238298</v>
      </c>
      <c r="BA96" s="23">
        <v>0</v>
      </c>
      <c r="BB96" s="23">
        <v>5.6504623961727536E-3</v>
      </c>
      <c r="BC96" s="23">
        <v>0</v>
      </c>
      <c r="BD96" s="23">
        <v>0.82025879117774481</v>
      </c>
      <c r="BE96" s="23">
        <v>0</v>
      </c>
      <c r="BF96" s="23">
        <v>9.7941348200327724E-2</v>
      </c>
      <c r="BG96" s="23">
        <v>0</v>
      </c>
      <c r="BH96" s="23">
        <v>2.9194055713559226E-2</v>
      </c>
      <c r="BI96" s="23">
        <v>7.533949861563671E-3</v>
      </c>
      <c r="BJ96" s="23">
        <v>0.25332906409507844</v>
      </c>
      <c r="BK96" s="23">
        <v>0.67805548754073042</v>
      </c>
      <c r="BL96" s="23">
        <v>0.32301810031454242</v>
      </c>
      <c r="BM96" s="23">
        <v>1.8834874653909177E-3</v>
      </c>
      <c r="BN96" s="23">
        <v>0</v>
      </c>
      <c r="BO96" s="23">
        <v>3.3902774377036524E-2</v>
      </c>
      <c r="BP96" s="23">
        <v>5.3679392763641164E-2</v>
      </c>
      <c r="BQ96" s="23">
        <v>0</v>
      </c>
      <c r="BR96" s="23">
        <v>0</v>
      </c>
      <c r="BS96" s="23">
        <v>0.46145442902077483</v>
      </c>
      <c r="BT96" s="23">
        <v>2.7998041173035992</v>
      </c>
      <c r="BU96" s="23">
        <v>0.42378467971295652</v>
      </c>
      <c r="BV96" s="23">
        <v>0</v>
      </c>
      <c r="BW96" s="23">
        <v>0</v>
      </c>
      <c r="BX96" s="23">
        <v>0</v>
      </c>
      <c r="BY96" s="23">
        <v>0</v>
      </c>
      <c r="BZ96" s="23">
        <v>0.33620251257227884</v>
      </c>
      <c r="CA96" s="23">
        <v>0</v>
      </c>
      <c r="CB96" s="23">
        <v>0</v>
      </c>
      <c r="CC96" s="23">
        <v>0.98977266306292733</v>
      </c>
      <c r="CD96" s="23">
        <v>0.28440660727402856</v>
      </c>
      <c r="CE96" s="23">
        <v>0</v>
      </c>
      <c r="CF96" s="23">
        <v>0</v>
      </c>
      <c r="CG96" s="23">
        <v>0.39364888026670181</v>
      </c>
      <c r="CH96" s="23">
        <v>0</v>
      </c>
      <c r="CI96" s="23">
        <v>0</v>
      </c>
      <c r="CJ96" s="23">
        <v>100</v>
      </c>
    </row>
    <row r="97" spans="1:88" x14ac:dyDescent="0.25">
      <c r="A97" s="6" t="s">
        <v>190</v>
      </c>
      <c r="B97" s="23">
        <f>AVERAGE(B98:B109)</f>
        <v>0.78241844215550704</v>
      </c>
      <c r="C97" s="23">
        <f t="shared" ref="C97:BN97" si="12">AVERAGE(C98:C109)</f>
        <v>1.1089877353812756</v>
      </c>
      <c r="D97" s="23">
        <f t="shared" si="12"/>
        <v>3.2679738562091505E-2</v>
      </c>
      <c r="E97" s="23">
        <f t="shared" si="12"/>
        <v>0</v>
      </c>
      <c r="F97" s="23">
        <f t="shared" si="12"/>
        <v>0</v>
      </c>
      <c r="G97" s="23">
        <f t="shared" si="12"/>
        <v>0</v>
      </c>
      <c r="H97" s="23">
        <f t="shared" si="12"/>
        <v>0.44186025629473985</v>
      </c>
      <c r="I97" s="23">
        <f t="shared" si="12"/>
        <v>0.42070078377132319</v>
      </c>
      <c r="J97" s="23">
        <f t="shared" si="12"/>
        <v>4.7523611062628328</v>
      </c>
      <c r="K97" s="23">
        <f t="shared" si="12"/>
        <v>0.13328255902513328</v>
      </c>
      <c r="L97" s="23">
        <f t="shared" si="12"/>
        <v>0</v>
      </c>
      <c r="M97" s="23">
        <f t="shared" si="12"/>
        <v>5.1151472085592333</v>
      </c>
      <c r="N97" s="23">
        <f t="shared" si="12"/>
        <v>1.7414820760130565</v>
      </c>
      <c r="O97" s="23">
        <f t="shared" si="12"/>
        <v>0.18694276675294796</v>
      </c>
      <c r="P97" s="23">
        <f t="shared" si="12"/>
        <v>2.6836902536328053</v>
      </c>
      <c r="Q97" s="23">
        <f t="shared" si="12"/>
        <v>0.70110046148384819</v>
      </c>
      <c r="R97" s="23">
        <f t="shared" si="12"/>
        <v>0.30917457578372159</v>
      </c>
      <c r="S97" s="23">
        <f t="shared" si="12"/>
        <v>2.8815122176118025E-2</v>
      </c>
      <c r="T97" s="23">
        <f t="shared" si="12"/>
        <v>0.83526379801874839</v>
      </c>
      <c r="U97" s="23">
        <f t="shared" si="12"/>
        <v>0.17481481481481484</v>
      </c>
      <c r="V97" s="23">
        <f t="shared" si="12"/>
        <v>1.4524700039798761</v>
      </c>
      <c r="W97" s="23">
        <f t="shared" si="12"/>
        <v>1.9526875446832381</v>
      </c>
      <c r="X97" s="23">
        <f t="shared" si="12"/>
        <v>0</v>
      </c>
      <c r="Y97" s="23">
        <f t="shared" si="12"/>
        <v>2.9375757749403597</v>
      </c>
      <c r="Z97" s="23">
        <f t="shared" si="12"/>
        <v>0.55649504986988718</v>
      </c>
      <c r="AA97" s="23">
        <f t="shared" si="12"/>
        <v>5.5321423285946452</v>
      </c>
      <c r="AB97" s="23">
        <f t="shared" si="12"/>
        <v>2.7588742275878313</v>
      </c>
      <c r="AC97" s="23">
        <f t="shared" si="12"/>
        <v>0.27375480743901798</v>
      </c>
      <c r="AD97" s="23">
        <f t="shared" si="12"/>
        <v>0</v>
      </c>
      <c r="AE97" s="23">
        <f t="shared" si="12"/>
        <v>0.91110381292280795</v>
      </c>
      <c r="AF97" s="23">
        <f t="shared" si="12"/>
        <v>7.1841686380081551E-2</v>
      </c>
      <c r="AG97" s="23">
        <f t="shared" si="12"/>
        <v>0.23407890395541084</v>
      </c>
      <c r="AH97" s="23">
        <f t="shared" si="12"/>
        <v>3.503296173212552</v>
      </c>
      <c r="AI97" s="23">
        <f t="shared" si="12"/>
        <v>4.1601560922061713</v>
      </c>
      <c r="AJ97" s="23">
        <f t="shared" si="12"/>
        <v>4.6104195481788846E-2</v>
      </c>
      <c r="AK97" s="23">
        <f t="shared" si="12"/>
        <v>4.0755709399149227</v>
      </c>
      <c r="AL97" s="23">
        <f t="shared" si="12"/>
        <v>0.22113594040968343</v>
      </c>
      <c r="AM97" s="23">
        <f t="shared" si="12"/>
        <v>0.87848983605601738</v>
      </c>
      <c r="AN97" s="23">
        <f t="shared" si="12"/>
        <v>3.4239728252285677</v>
      </c>
      <c r="AO97" s="23">
        <f t="shared" si="12"/>
        <v>1.3563415078874008</v>
      </c>
      <c r="AP97" s="23">
        <f t="shared" si="12"/>
        <v>0.99667324675228475</v>
      </c>
      <c r="AQ97" s="23">
        <f t="shared" si="12"/>
        <v>3.5901376251188051</v>
      </c>
      <c r="AR97" s="23">
        <f t="shared" si="12"/>
        <v>9.124986121302916</v>
      </c>
      <c r="AS97" s="23">
        <f t="shared" si="12"/>
        <v>2.8490852054839499</v>
      </c>
      <c r="AT97" s="23">
        <f t="shared" si="12"/>
        <v>6.715916722632638E-2</v>
      </c>
      <c r="AU97" s="23">
        <f t="shared" si="12"/>
        <v>1.3993993993993994E-2</v>
      </c>
      <c r="AV97" s="23">
        <f t="shared" si="12"/>
        <v>4.210415355262584</v>
      </c>
      <c r="AW97" s="23">
        <f t="shared" si="12"/>
        <v>0.13051770493530632</v>
      </c>
      <c r="AX97" s="23">
        <f t="shared" si="12"/>
        <v>10.83543026306881</v>
      </c>
      <c r="AY97" s="23">
        <f t="shared" si="12"/>
        <v>0.67914859957011897</v>
      </c>
      <c r="AZ97" s="23">
        <f t="shared" si="12"/>
        <v>0.56809855913555751</v>
      </c>
      <c r="BA97" s="23">
        <f t="shared" si="12"/>
        <v>0</v>
      </c>
      <c r="BB97" s="23">
        <f t="shared" si="12"/>
        <v>9.8782993519835622E-4</v>
      </c>
      <c r="BC97" s="23">
        <f t="shared" si="12"/>
        <v>0.87887677150835042</v>
      </c>
      <c r="BD97" s="23">
        <f t="shared" si="12"/>
        <v>0.28268617193552481</v>
      </c>
      <c r="BE97" s="23">
        <f t="shared" si="12"/>
        <v>0.22832516727253571</v>
      </c>
      <c r="BF97" s="23">
        <f t="shared" si="12"/>
        <v>1.0214066482962625</v>
      </c>
      <c r="BG97" s="23">
        <f t="shared" si="12"/>
        <v>3.4592387805568621E-2</v>
      </c>
      <c r="BH97" s="23">
        <f t="shared" si="12"/>
        <v>0.83064695157981294</v>
      </c>
      <c r="BI97" s="23">
        <f t="shared" si="12"/>
        <v>1.58052789631737E-2</v>
      </c>
      <c r="BJ97" s="23">
        <f t="shared" si="12"/>
        <v>0.36741422885094677</v>
      </c>
      <c r="BK97" s="23">
        <f t="shared" si="12"/>
        <v>0.91540188980971215</v>
      </c>
      <c r="BL97" s="23">
        <f t="shared" si="12"/>
        <v>1.4047897063043138</v>
      </c>
      <c r="BM97" s="23">
        <f t="shared" si="12"/>
        <v>0.178157793084633</v>
      </c>
      <c r="BN97" s="23">
        <f t="shared" si="12"/>
        <v>4.117140368831048E-2</v>
      </c>
      <c r="BO97" s="23">
        <f t="shared" ref="BO97:CI97" si="13">AVERAGE(BO98:BO109)</f>
        <v>0</v>
      </c>
      <c r="BP97" s="23">
        <f t="shared" si="13"/>
        <v>2.6342131605289498E-3</v>
      </c>
      <c r="BQ97" s="23">
        <f t="shared" si="13"/>
        <v>3.6977446738939519</v>
      </c>
      <c r="BR97" s="23">
        <f t="shared" si="13"/>
        <v>0.19080582179623715</v>
      </c>
      <c r="BS97" s="23">
        <f t="shared" si="13"/>
        <v>1.5626142852482807</v>
      </c>
      <c r="BT97" s="23">
        <f t="shared" si="13"/>
        <v>5.5318476371107955E-2</v>
      </c>
      <c r="BU97" s="23">
        <f t="shared" si="13"/>
        <v>3.5692221813950716E-2</v>
      </c>
      <c r="BV97" s="23">
        <f t="shared" si="13"/>
        <v>0</v>
      </c>
      <c r="BW97" s="23">
        <f t="shared" si="13"/>
        <v>0</v>
      </c>
      <c r="BX97" s="23">
        <f t="shared" si="13"/>
        <v>5.9593833697965753E-2</v>
      </c>
      <c r="BY97" s="23">
        <f t="shared" si="13"/>
        <v>0.8683702887891579</v>
      </c>
      <c r="BZ97" s="23">
        <f t="shared" si="13"/>
        <v>5.4868316041500408E-2</v>
      </c>
      <c r="CA97" s="23">
        <f t="shared" si="13"/>
        <v>0</v>
      </c>
      <c r="CB97" s="23">
        <f t="shared" si="13"/>
        <v>0</v>
      </c>
      <c r="CC97" s="23">
        <f t="shared" si="13"/>
        <v>0.16262650092429129</v>
      </c>
      <c r="CD97" s="23">
        <f t="shared" si="13"/>
        <v>0.2490099479395734</v>
      </c>
      <c r="CE97" s="23">
        <f t="shared" si="13"/>
        <v>0</v>
      </c>
      <c r="CF97" s="23">
        <f t="shared" si="13"/>
        <v>0</v>
      </c>
      <c r="CG97" s="23">
        <f t="shared" si="13"/>
        <v>0</v>
      </c>
      <c r="CH97" s="23">
        <f t="shared" si="13"/>
        <v>0</v>
      </c>
      <c r="CI97" s="23">
        <f t="shared" si="13"/>
        <v>0</v>
      </c>
      <c r="CJ97" s="23">
        <v>100</v>
      </c>
    </row>
    <row r="98" spans="1:88" x14ac:dyDescent="0.25">
      <c r="A98" s="6" t="s">
        <v>173</v>
      </c>
      <c r="B98" s="23">
        <v>1.179177451826287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1.7543859649122806</v>
      </c>
      <c r="K98" s="23">
        <v>0</v>
      </c>
      <c r="L98" s="23">
        <v>0</v>
      </c>
      <c r="M98" s="23">
        <v>5.7520851308599366E-2</v>
      </c>
      <c r="N98" s="23">
        <v>1.0928961748633881</v>
      </c>
      <c r="O98" s="23">
        <v>2.2433132010353756</v>
      </c>
      <c r="P98" s="23">
        <v>0</v>
      </c>
      <c r="Q98" s="23">
        <v>0</v>
      </c>
      <c r="R98" s="23">
        <v>3.7100949094046589</v>
      </c>
      <c r="S98" s="23">
        <v>0</v>
      </c>
      <c r="T98" s="23">
        <v>1.179177451826287</v>
      </c>
      <c r="U98" s="23">
        <v>0</v>
      </c>
      <c r="V98" s="23">
        <v>0.34512510785159622</v>
      </c>
      <c r="W98" s="23">
        <v>3.4224906528616623</v>
      </c>
      <c r="X98" s="23">
        <v>0</v>
      </c>
      <c r="Y98" s="23">
        <v>0.40264595916019552</v>
      </c>
      <c r="Z98" s="23">
        <v>0</v>
      </c>
      <c r="AA98" s="23">
        <v>15.35806729939603</v>
      </c>
      <c r="AB98" s="23">
        <v>0</v>
      </c>
      <c r="AC98" s="23">
        <v>0</v>
      </c>
      <c r="AD98" s="23">
        <v>0</v>
      </c>
      <c r="AE98" s="23">
        <v>0</v>
      </c>
      <c r="AF98" s="23">
        <v>0.43140638481449528</v>
      </c>
      <c r="AG98" s="23">
        <v>0</v>
      </c>
      <c r="AH98" s="23">
        <v>1.7256255392579811</v>
      </c>
      <c r="AI98" s="23">
        <v>0</v>
      </c>
      <c r="AJ98" s="23">
        <v>0</v>
      </c>
      <c r="AK98" s="23">
        <v>4.1127408685648552</v>
      </c>
      <c r="AL98" s="23">
        <v>0</v>
      </c>
      <c r="AM98" s="23">
        <v>0</v>
      </c>
      <c r="AN98" s="23">
        <v>0.66148979004889275</v>
      </c>
      <c r="AO98" s="23">
        <v>0</v>
      </c>
      <c r="AP98" s="23">
        <v>0</v>
      </c>
      <c r="AQ98" s="23">
        <v>8.1392004601668102</v>
      </c>
      <c r="AR98" s="23">
        <v>13.776243888409548</v>
      </c>
      <c r="AS98" s="23">
        <v>2.9623238423928675</v>
      </c>
      <c r="AT98" s="23">
        <v>0</v>
      </c>
      <c r="AU98" s="23">
        <v>0</v>
      </c>
      <c r="AV98" s="23">
        <v>22.778257118205349</v>
      </c>
      <c r="AW98" s="23">
        <v>1.3805004314063849</v>
      </c>
      <c r="AX98" s="23">
        <v>1.1216566005176878</v>
      </c>
      <c r="AY98" s="23">
        <v>0.97785447224618927</v>
      </c>
      <c r="AZ98" s="23">
        <v>0</v>
      </c>
      <c r="BA98" s="23">
        <v>0</v>
      </c>
      <c r="BB98" s="23">
        <v>0</v>
      </c>
      <c r="BC98" s="23">
        <v>0</v>
      </c>
      <c r="BD98" s="23">
        <v>0.25884383088869711</v>
      </c>
      <c r="BE98" s="23">
        <v>0</v>
      </c>
      <c r="BF98" s="23">
        <v>0.25884383088869711</v>
      </c>
      <c r="BG98" s="23">
        <v>5.7520851308599366E-2</v>
      </c>
      <c r="BH98" s="23">
        <v>2.5309174575783722</v>
      </c>
      <c r="BI98" s="23">
        <v>0</v>
      </c>
      <c r="BJ98" s="23">
        <v>5.7520851308599366E-2</v>
      </c>
      <c r="BK98" s="23">
        <v>2.5021570319240722</v>
      </c>
      <c r="BL98" s="23">
        <v>4.4578659764164508</v>
      </c>
      <c r="BM98" s="23">
        <v>0</v>
      </c>
      <c r="BN98" s="23">
        <v>0</v>
      </c>
      <c r="BO98" s="23">
        <v>0</v>
      </c>
      <c r="BP98" s="23">
        <v>0</v>
      </c>
      <c r="BQ98" s="23">
        <v>0</v>
      </c>
      <c r="BR98" s="23">
        <v>0</v>
      </c>
      <c r="BS98" s="23">
        <v>0</v>
      </c>
      <c r="BT98" s="23">
        <v>0</v>
      </c>
      <c r="BU98" s="23">
        <v>0</v>
      </c>
      <c r="BV98" s="23">
        <v>0</v>
      </c>
      <c r="BW98" s="23">
        <v>0</v>
      </c>
      <c r="BX98" s="23">
        <v>0</v>
      </c>
      <c r="BY98" s="23">
        <v>0</v>
      </c>
      <c r="BZ98" s="23">
        <v>0</v>
      </c>
      <c r="CA98" s="23">
        <v>0</v>
      </c>
      <c r="CB98" s="23">
        <v>0</v>
      </c>
      <c r="CC98" s="23">
        <v>0.46016681046879493</v>
      </c>
      <c r="CD98" s="23">
        <v>0.60396893874029334</v>
      </c>
      <c r="CE98" s="23">
        <v>0</v>
      </c>
      <c r="CF98" s="23">
        <v>0</v>
      </c>
      <c r="CG98" s="23">
        <v>0</v>
      </c>
      <c r="CH98" s="23">
        <v>0</v>
      </c>
      <c r="CI98" s="23">
        <v>0</v>
      </c>
      <c r="CJ98" s="23">
        <v>100</v>
      </c>
    </row>
    <row r="99" spans="1:88" x14ac:dyDescent="0.25">
      <c r="A99" s="6" t="s">
        <v>174</v>
      </c>
      <c r="B99" s="23">
        <v>0</v>
      </c>
      <c r="C99" s="23">
        <v>8.9411764705882355</v>
      </c>
      <c r="D99" s="23">
        <v>0.39215686274509803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23">
        <v>0</v>
      </c>
      <c r="X99" s="23">
        <v>0</v>
      </c>
      <c r="Y99" s="23">
        <v>0.31372549019607843</v>
      </c>
      <c r="Z99" s="23">
        <v>0</v>
      </c>
      <c r="AA99" s="23">
        <v>49.96078431372549</v>
      </c>
      <c r="AB99" s="23">
        <v>0</v>
      </c>
      <c r="AC99" s="23">
        <v>0</v>
      </c>
      <c r="AD99" s="23">
        <v>0</v>
      </c>
      <c r="AE99" s="23">
        <v>0</v>
      </c>
      <c r="AF99" s="23">
        <v>0</v>
      </c>
      <c r="AG99" s="23">
        <v>0</v>
      </c>
      <c r="AH99" s="23">
        <v>0</v>
      </c>
      <c r="AI99" s="23">
        <v>5.9607843137254903</v>
      </c>
      <c r="AJ99" s="23">
        <v>0</v>
      </c>
      <c r="AK99" s="23">
        <v>12</v>
      </c>
      <c r="AL99" s="23">
        <v>0</v>
      </c>
      <c r="AM99" s="23">
        <v>0</v>
      </c>
      <c r="AN99" s="23">
        <v>0</v>
      </c>
      <c r="AO99" s="23">
        <v>8.1568627450980404</v>
      </c>
      <c r="AP99" s="23">
        <v>3.7647058823529407</v>
      </c>
      <c r="AQ99" s="23">
        <v>2.4313725490196081</v>
      </c>
      <c r="AR99" s="23">
        <v>0</v>
      </c>
      <c r="AS99" s="23">
        <v>0</v>
      </c>
      <c r="AT99" s="23">
        <v>0</v>
      </c>
      <c r="AU99" s="23">
        <v>0</v>
      </c>
      <c r="AV99" s="23">
        <v>0</v>
      </c>
      <c r="AW99" s="23">
        <v>0</v>
      </c>
      <c r="AX99" s="23">
        <v>0</v>
      </c>
      <c r="AY99" s="23">
        <v>1.3333333333333335</v>
      </c>
      <c r="AZ99" s="23">
        <v>0</v>
      </c>
      <c r="BA99" s="23">
        <v>0</v>
      </c>
      <c r="BB99" s="23">
        <v>0</v>
      </c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  <c r="BI99" s="23">
        <v>0</v>
      </c>
      <c r="BJ99" s="23">
        <v>7.8431372549019607E-2</v>
      </c>
      <c r="BK99" s="23">
        <v>3.1372549019607843</v>
      </c>
      <c r="BL99" s="23">
        <v>3.5294117647058822</v>
      </c>
      <c r="BM99" s="23">
        <v>0</v>
      </c>
      <c r="BN99" s="23">
        <v>0</v>
      </c>
      <c r="BO99" s="23">
        <v>0</v>
      </c>
      <c r="BP99" s="23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0</v>
      </c>
      <c r="BX99" s="23">
        <v>0</v>
      </c>
      <c r="BY99" s="23">
        <v>0</v>
      </c>
      <c r="BZ99" s="23">
        <v>0</v>
      </c>
      <c r="CA99" s="23">
        <v>0</v>
      </c>
      <c r="CB99" s="23">
        <v>0</v>
      </c>
      <c r="CC99" s="23">
        <v>0</v>
      </c>
      <c r="CD99" s="23">
        <v>0</v>
      </c>
      <c r="CE99" s="23">
        <v>0</v>
      </c>
      <c r="CF99" s="23">
        <v>0</v>
      </c>
      <c r="CG99" s="23">
        <v>0</v>
      </c>
      <c r="CH99" s="23">
        <v>0</v>
      </c>
      <c r="CI99" s="23">
        <v>0</v>
      </c>
      <c r="CJ99" s="23">
        <v>100</v>
      </c>
    </row>
    <row r="100" spans="1:88" x14ac:dyDescent="0.25">
      <c r="A100" s="6" t="s">
        <v>175</v>
      </c>
      <c r="B100" s="23">
        <v>0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1.5993907083015995</v>
      </c>
      <c r="L100" s="23">
        <v>0</v>
      </c>
      <c r="M100" s="23">
        <v>0</v>
      </c>
      <c r="N100" s="23">
        <v>0</v>
      </c>
      <c r="O100" s="23">
        <v>0</v>
      </c>
      <c r="P100" s="23">
        <v>10.12947448591013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12.185833968012187</v>
      </c>
      <c r="W100" s="23">
        <v>0</v>
      </c>
      <c r="X100" s="23">
        <v>0</v>
      </c>
      <c r="Y100" s="23">
        <v>0</v>
      </c>
      <c r="Z100" s="23">
        <v>3.7319116527037317</v>
      </c>
      <c r="AA100" s="23">
        <v>0</v>
      </c>
      <c r="AB100" s="23">
        <v>0</v>
      </c>
      <c r="AC100" s="23">
        <v>0</v>
      </c>
      <c r="AD100" s="23">
        <v>0</v>
      </c>
      <c r="AE100" s="23">
        <v>0</v>
      </c>
      <c r="AF100" s="23">
        <v>0</v>
      </c>
      <c r="AG100" s="23">
        <v>0</v>
      </c>
      <c r="AH100" s="23">
        <v>0</v>
      </c>
      <c r="AI100" s="23">
        <v>16.2985529322163</v>
      </c>
      <c r="AJ100" s="23">
        <v>0</v>
      </c>
      <c r="AK100" s="23">
        <v>8.7585681645087572</v>
      </c>
      <c r="AL100" s="23">
        <v>0</v>
      </c>
      <c r="AM100" s="23">
        <v>9.6725057121096718</v>
      </c>
      <c r="AN100" s="23">
        <v>3.4272658035034271</v>
      </c>
      <c r="AO100" s="23">
        <v>0</v>
      </c>
      <c r="AP100" s="23">
        <v>3.4272658035034271</v>
      </c>
      <c r="AQ100" s="23">
        <v>0.6854531607006854</v>
      </c>
      <c r="AR100" s="23">
        <v>11.805026656511805</v>
      </c>
      <c r="AS100" s="23">
        <v>0</v>
      </c>
      <c r="AT100" s="23">
        <v>0</v>
      </c>
      <c r="AU100" s="23">
        <v>0</v>
      </c>
      <c r="AV100" s="23">
        <v>0</v>
      </c>
      <c r="AW100" s="23">
        <v>0</v>
      </c>
      <c r="AX100" s="23">
        <v>0</v>
      </c>
      <c r="AY100" s="23">
        <v>0</v>
      </c>
      <c r="AZ100" s="23">
        <v>0.53313023610053312</v>
      </c>
      <c r="BA100" s="23">
        <v>0</v>
      </c>
      <c r="BB100" s="23">
        <v>0</v>
      </c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7.6161462300076158E-2</v>
      </c>
      <c r="BI100" s="23">
        <v>0</v>
      </c>
      <c r="BJ100" s="23">
        <v>0.38080731150038083</v>
      </c>
      <c r="BK100" s="23">
        <v>0</v>
      </c>
      <c r="BL100" s="23">
        <v>3.0464584920030466</v>
      </c>
      <c r="BM100" s="23">
        <v>0</v>
      </c>
      <c r="BN100" s="23">
        <v>0</v>
      </c>
      <c r="BO100" s="23">
        <v>0</v>
      </c>
      <c r="BP100" s="23">
        <v>0</v>
      </c>
      <c r="BQ100" s="23">
        <v>0</v>
      </c>
      <c r="BR100" s="23">
        <v>0</v>
      </c>
      <c r="BS100" s="23">
        <v>14.242193450114243</v>
      </c>
      <c r="BT100" s="23">
        <v>0</v>
      </c>
      <c r="BU100" s="23">
        <v>0</v>
      </c>
      <c r="BV100" s="23">
        <v>0</v>
      </c>
      <c r="BW100" s="23">
        <v>0</v>
      </c>
      <c r="BX100" s="23">
        <v>0</v>
      </c>
      <c r="BY100" s="23">
        <v>0</v>
      </c>
      <c r="BZ100" s="23">
        <v>0</v>
      </c>
      <c r="CA100" s="23">
        <v>0</v>
      </c>
      <c r="CB100" s="23">
        <v>0</v>
      </c>
      <c r="CC100" s="23">
        <v>0</v>
      </c>
      <c r="CD100" s="23">
        <v>0</v>
      </c>
      <c r="CE100" s="23">
        <v>0</v>
      </c>
      <c r="CF100" s="23">
        <v>0</v>
      </c>
      <c r="CG100" s="23">
        <v>0</v>
      </c>
      <c r="CH100" s="23">
        <v>0</v>
      </c>
      <c r="CI100" s="23">
        <v>0</v>
      </c>
      <c r="CJ100" s="23">
        <v>100</v>
      </c>
    </row>
    <row r="101" spans="1:88" x14ac:dyDescent="0.25">
      <c r="A101" s="6" t="s">
        <v>176</v>
      </c>
      <c r="B101" s="23">
        <v>0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61.235356762513312</v>
      </c>
      <c r="N101" s="23">
        <v>0</v>
      </c>
      <c r="O101" s="23">
        <v>0</v>
      </c>
      <c r="P101" s="23">
        <v>0</v>
      </c>
      <c r="Q101" s="23">
        <v>8.4132055378061779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23">
        <v>0</v>
      </c>
      <c r="X101" s="23">
        <v>0</v>
      </c>
      <c r="Y101" s="23">
        <v>1.1182108626198082</v>
      </c>
      <c r="Z101" s="23">
        <v>0</v>
      </c>
      <c r="AA101" s="23">
        <v>0</v>
      </c>
      <c r="AB101" s="23">
        <v>9.5314164004259858</v>
      </c>
      <c r="AC101" s="23">
        <v>0</v>
      </c>
      <c r="AD101" s="23">
        <v>0</v>
      </c>
      <c r="AE101" s="23">
        <v>0</v>
      </c>
      <c r="AF101" s="23">
        <v>0</v>
      </c>
      <c r="AG101" s="23">
        <v>0</v>
      </c>
      <c r="AH101" s="23">
        <v>0</v>
      </c>
      <c r="AI101" s="23">
        <v>5.1118210862619806</v>
      </c>
      <c r="AJ101" s="23">
        <v>0</v>
      </c>
      <c r="AK101" s="23">
        <v>0</v>
      </c>
      <c r="AL101" s="23">
        <v>0</v>
      </c>
      <c r="AM101" s="23">
        <v>0</v>
      </c>
      <c r="AN101" s="23">
        <v>0</v>
      </c>
      <c r="AO101" s="23">
        <v>0</v>
      </c>
      <c r="AP101" s="23">
        <v>0</v>
      </c>
      <c r="AQ101" s="23">
        <v>7.454739084132056</v>
      </c>
      <c r="AR101" s="23">
        <v>0</v>
      </c>
      <c r="AS101" s="23">
        <v>0</v>
      </c>
      <c r="AT101" s="23">
        <v>0</v>
      </c>
      <c r="AU101" s="23">
        <v>0</v>
      </c>
      <c r="AV101" s="23">
        <v>0</v>
      </c>
      <c r="AW101" s="23">
        <v>0</v>
      </c>
      <c r="AX101" s="23">
        <v>0</v>
      </c>
      <c r="AY101" s="23">
        <v>0</v>
      </c>
      <c r="AZ101" s="23">
        <v>0</v>
      </c>
      <c r="BA101" s="23">
        <v>0</v>
      </c>
      <c r="BB101" s="23">
        <v>0</v>
      </c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1.2247071352502663</v>
      </c>
      <c r="BI101" s="23">
        <v>0</v>
      </c>
      <c r="BJ101" s="23">
        <v>0.15974440894568689</v>
      </c>
      <c r="BK101" s="23">
        <v>0</v>
      </c>
      <c r="BL101" s="23">
        <v>0</v>
      </c>
      <c r="BM101" s="23">
        <v>0</v>
      </c>
      <c r="BN101" s="23">
        <v>0</v>
      </c>
      <c r="BO101" s="23">
        <v>0</v>
      </c>
      <c r="BP101" s="23">
        <v>0</v>
      </c>
      <c r="BQ101" s="23">
        <v>0</v>
      </c>
      <c r="BR101" s="23">
        <v>2.2896698615548456</v>
      </c>
      <c r="BS101" s="23">
        <v>0</v>
      </c>
      <c r="BT101" s="23">
        <v>0</v>
      </c>
      <c r="BU101" s="23">
        <v>0</v>
      </c>
      <c r="BV101" s="23">
        <v>0</v>
      </c>
      <c r="BW101" s="23">
        <v>0</v>
      </c>
      <c r="BX101" s="23">
        <v>0</v>
      </c>
      <c r="BY101" s="23">
        <v>3.4611288604898829</v>
      </c>
      <c r="BZ101" s="23">
        <v>0</v>
      </c>
      <c r="CA101" s="23">
        <v>0</v>
      </c>
      <c r="CB101" s="23">
        <v>0</v>
      </c>
      <c r="CC101" s="23">
        <v>0</v>
      </c>
      <c r="CD101" s="23">
        <v>0</v>
      </c>
      <c r="CE101" s="23">
        <v>0</v>
      </c>
      <c r="CF101" s="23">
        <v>0</v>
      </c>
      <c r="CG101" s="23">
        <v>0</v>
      </c>
      <c r="CH101" s="23">
        <v>0</v>
      </c>
      <c r="CI101" s="23">
        <v>0</v>
      </c>
      <c r="CJ101" s="23">
        <v>100</v>
      </c>
    </row>
    <row r="102" spans="1:88" x14ac:dyDescent="0.25">
      <c r="A102" s="6" t="s">
        <v>177</v>
      </c>
      <c r="B102" s="23">
        <v>0</v>
      </c>
      <c r="C102" s="23">
        <v>2.2662889518413598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50.566572237960337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21.388101983002834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23">
        <v>0</v>
      </c>
      <c r="X102" s="23">
        <v>0</v>
      </c>
      <c r="Y102" s="23">
        <v>0</v>
      </c>
      <c r="Z102" s="23">
        <v>0</v>
      </c>
      <c r="AA102" s="23">
        <v>0</v>
      </c>
      <c r="AB102" s="23">
        <v>0</v>
      </c>
      <c r="AC102" s="23">
        <v>0</v>
      </c>
      <c r="AD102" s="23">
        <v>0</v>
      </c>
      <c r="AE102" s="23">
        <v>10.198300283286118</v>
      </c>
      <c r="AF102" s="23">
        <v>0</v>
      </c>
      <c r="AG102" s="23">
        <v>0</v>
      </c>
      <c r="AH102" s="23">
        <v>0.99150141643059486</v>
      </c>
      <c r="AI102" s="23">
        <v>6.3739376770538243</v>
      </c>
      <c r="AJ102" s="23">
        <v>0</v>
      </c>
      <c r="AK102" s="23">
        <v>0</v>
      </c>
      <c r="AL102" s="23">
        <v>0</v>
      </c>
      <c r="AM102" s="23">
        <v>0</v>
      </c>
      <c r="AN102" s="23">
        <v>0</v>
      </c>
      <c r="AO102" s="23">
        <v>0</v>
      </c>
      <c r="AP102" s="23">
        <v>0</v>
      </c>
      <c r="AQ102" s="23">
        <v>1.5580736543909348</v>
      </c>
      <c r="AR102" s="23">
        <v>2.8328611898017</v>
      </c>
      <c r="AS102" s="23">
        <v>0</v>
      </c>
      <c r="AT102" s="23">
        <v>0</v>
      </c>
      <c r="AU102" s="23">
        <v>0</v>
      </c>
      <c r="AV102" s="23">
        <v>0</v>
      </c>
      <c r="AW102" s="23">
        <v>0</v>
      </c>
      <c r="AX102" s="23">
        <v>0</v>
      </c>
      <c r="AY102" s="23">
        <v>0</v>
      </c>
      <c r="AZ102" s="23">
        <v>0</v>
      </c>
      <c r="BA102" s="23">
        <v>0</v>
      </c>
      <c r="BB102" s="23">
        <v>0</v>
      </c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  <c r="BI102" s="23">
        <v>0</v>
      </c>
      <c r="BJ102" s="23">
        <v>0</v>
      </c>
      <c r="BK102" s="23">
        <v>0</v>
      </c>
      <c r="BL102" s="23">
        <v>3.8243626062322948</v>
      </c>
      <c r="BM102" s="23">
        <v>0</v>
      </c>
      <c r="BN102" s="23">
        <v>0</v>
      </c>
      <c r="BO102" s="23">
        <v>0</v>
      </c>
      <c r="BP102" s="23">
        <v>0</v>
      </c>
      <c r="BQ102" s="23">
        <v>0</v>
      </c>
      <c r="BR102" s="23">
        <v>0</v>
      </c>
      <c r="BS102" s="23">
        <v>0</v>
      </c>
      <c r="BT102" s="23">
        <v>0</v>
      </c>
      <c r="BU102" s="23">
        <v>0</v>
      </c>
      <c r="BV102" s="23">
        <v>0</v>
      </c>
      <c r="BW102" s="23">
        <v>0</v>
      </c>
      <c r="BX102" s="23">
        <v>0</v>
      </c>
      <c r="BY102" s="23">
        <v>0</v>
      </c>
      <c r="BZ102" s="23">
        <v>0</v>
      </c>
      <c r="CA102" s="23">
        <v>0</v>
      </c>
      <c r="CB102" s="23">
        <v>0</v>
      </c>
      <c r="CC102" s="23">
        <v>0</v>
      </c>
      <c r="CD102" s="23">
        <v>0</v>
      </c>
      <c r="CE102" s="23">
        <v>0</v>
      </c>
      <c r="CF102" s="23">
        <v>0</v>
      </c>
      <c r="CG102" s="23">
        <v>0</v>
      </c>
      <c r="CH102" s="23">
        <v>0</v>
      </c>
      <c r="CI102" s="23">
        <v>0</v>
      </c>
      <c r="CJ102" s="23">
        <v>100</v>
      </c>
    </row>
    <row r="103" spans="1:88" x14ac:dyDescent="0.25">
      <c r="A103" s="6" t="s">
        <v>178</v>
      </c>
      <c r="B103" s="23">
        <v>3.1229012760241774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v>3.0893216924110138</v>
      </c>
      <c r="I103" s="23">
        <v>0</v>
      </c>
      <c r="J103" s="23">
        <v>3.0893216924110138</v>
      </c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3">
        <v>0.57085292142377431</v>
      </c>
      <c r="X103" s="23">
        <v>0</v>
      </c>
      <c r="Y103" s="23">
        <v>0</v>
      </c>
      <c r="Z103" s="23">
        <v>0</v>
      </c>
      <c r="AA103" s="23">
        <v>0</v>
      </c>
      <c r="AB103" s="23">
        <v>0.80591000671591662</v>
      </c>
      <c r="AC103" s="23">
        <v>0</v>
      </c>
      <c r="AD103" s="23">
        <v>0</v>
      </c>
      <c r="AE103" s="23">
        <v>0</v>
      </c>
      <c r="AF103" s="23">
        <v>0</v>
      </c>
      <c r="AG103" s="23">
        <v>0</v>
      </c>
      <c r="AH103" s="23">
        <v>0.33579583613163194</v>
      </c>
      <c r="AI103" s="23">
        <v>0</v>
      </c>
      <c r="AJ103" s="23">
        <v>0</v>
      </c>
      <c r="AK103" s="23">
        <v>16.655473472128946</v>
      </c>
      <c r="AL103" s="23">
        <v>0</v>
      </c>
      <c r="AM103" s="23">
        <v>0</v>
      </c>
      <c r="AN103" s="23">
        <v>9.6709200805909994</v>
      </c>
      <c r="AO103" s="23">
        <v>0</v>
      </c>
      <c r="AP103" s="23">
        <v>0.30221625251846873</v>
      </c>
      <c r="AQ103" s="23">
        <v>0.83948959032907988</v>
      </c>
      <c r="AR103" s="23">
        <v>0</v>
      </c>
      <c r="AS103" s="23">
        <v>1.4103425117528543</v>
      </c>
      <c r="AT103" s="23">
        <v>0.80591000671591662</v>
      </c>
      <c r="AU103" s="23">
        <v>0</v>
      </c>
      <c r="AV103" s="23">
        <v>27.165883143049026</v>
      </c>
      <c r="AW103" s="23">
        <v>0</v>
      </c>
      <c r="AX103" s="23">
        <v>22.934855607790464</v>
      </c>
      <c r="AY103" s="23">
        <v>0.13431833445265279</v>
      </c>
      <c r="AZ103" s="23">
        <v>0</v>
      </c>
      <c r="BA103" s="23">
        <v>0</v>
      </c>
      <c r="BB103" s="23">
        <v>0</v>
      </c>
      <c r="BC103" s="23">
        <v>0</v>
      </c>
      <c r="BD103" s="23">
        <v>0</v>
      </c>
      <c r="BE103" s="23">
        <v>0</v>
      </c>
      <c r="BF103" s="23">
        <v>0.67159167226326388</v>
      </c>
      <c r="BG103" s="23">
        <v>3.3579583613163197E-2</v>
      </c>
      <c r="BH103" s="23">
        <v>0</v>
      </c>
      <c r="BI103" s="23">
        <v>0</v>
      </c>
      <c r="BJ103" s="23">
        <v>6.7159167226326394E-2</v>
      </c>
      <c r="BK103" s="23">
        <v>2.2498321020819341</v>
      </c>
      <c r="BL103" s="23">
        <v>0</v>
      </c>
      <c r="BM103" s="23">
        <v>0</v>
      </c>
      <c r="BN103" s="23">
        <v>0</v>
      </c>
      <c r="BO103" s="23">
        <v>0</v>
      </c>
      <c r="BP103" s="23">
        <v>0</v>
      </c>
      <c r="BQ103" s="23">
        <v>0</v>
      </c>
      <c r="BR103" s="23">
        <v>0</v>
      </c>
      <c r="BS103" s="23">
        <v>0</v>
      </c>
      <c r="BT103" s="23">
        <v>0</v>
      </c>
      <c r="BU103" s="23">
        <v>0</v>
      </c>
      <c r="BV103" s="23">
        <v>0</v>
      </c>
      <c r="BW103" s="23">
        <v>0</v>
      </c>
      <c r="BX103" s="23">
        <v>0.30221625251846873</v>
      </c>
      <c r="BY103" s="23">
        <v>1.9811954331766288</v>
      </c>
      <c r="BZ103" s="23">
        <v>0</v>
      </c>
      <c r="CA103" s="23">
        <v>0</v>
      </c>
      <c r="CB103" s="23">
        <v>0</v>
      </c>
      <c r="CC103" s="23">
        <v>1.3767629281396911</v>
      </c>
      <c r="CD103" s="23">
        <v>2.3841504365345871</v>
      </c>
      <c r="CE103" s="23">
        <v>0</v>
      </c>
      <c r="CF103" s="23">
        <v>0</v>
      </c>
      <c r="CG103" s="23">
        <v>0</v>
      </c>
      <c r="CH103" s="23">
        <v>0</v>
      </c>
      <c r="CI103" s="23">
        <v>0</v>
      </c>
      <c r="CJ103" s="23">
        <v>100</v>
      </c>
    </row>
    <row r="104" spans="1:88" x14ac:dyDescent="0.25">
      <c r="A104" s="6" t="s">
        <v>179</v>
      </c>
      <c r="B104" s="23">
        <v>0</v>
      </c>
      <c r="C104" s="23">
        <v>0.20941994626205154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1.3197407934250041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0.36747273589378848</v>
      </c>
      <c r="Q104" s="23">
        <v>0</v>
      </c>
      <c r="R104" s="23">
        <v>0</v>
      </c>
      <c r="S104" s="23">
        <v>0</v>
      </c>
      <c r="T104" s="23">
        <v>0.96017069701280233</v>
      </c>
      <c r="U104" s="23">
        <v>0</v>
      </c>
      <c r="V104" s="23">
        <v>1.3671566303145251</v>
      </c>
      <c r="W104" s="23">
        <v>0.19756598703967124</v>
      </c>
      <c r="X104" s="23">
        <v>0</v>
      </c>
      <c r="Y104" s="23">
        <v>0.2331278647068121</v>
      </c>
      <c r="Z104" s="23">
        <v>0.29239766081871343</v>
      </c>
      <c r="AA104" s="23">
        <v>1.0668563300142246</v>
      </c>
      <c r="AB104" s="23">
        <v>0.94436541804962859</v>
      </c>
      <c r="AC104" s="23">
        <v>0.67172435593488233</v>
      </c>
      <c r="AD104" s="23">
        <v>0</v>
      </c>
      <c r="AE104" s="23">
        <v>0.73494547178757696</v>
      </c>
      <c r="AF104" s="23">
        <v>0.43069385174648328</v>
      </c>
      <c r="AG104" s="23">
        <v>0.43464517148727672</v>
      </c>
      <c r="AH104" s="23">
        <v>3.1294452347083923</v>
      </c>
      <c r="AI104" s="23">
        <v>0.3635214161529951</v>
      </c>
      <c r="AJ104" s="23">
        <v>0</v>
      </c>
      <c r="AK104" s="23">
        <v>3.4495021337126599</v>
      </c>
      <c r="AL104" s="23">
        <v>0</v>
      </c>
      <c r="AM104" s="23">
        <v>0.17780938833570412</v>
      </c>
      <c r="AN104" s="23">
        <v>1.7227754069859331</v>
      </c>
      <c r="AO104" s="23">
        <v>0.10668563300142249</v>
      </c>
      <c r="AP104" s="23">
        <v>1.2328117591275487</v>
      </c>
      <c r="AQ104" s="23">
        <v>12.146356883198989</v>
      </c>
      <c r="AR104" s="23">
        <v>7.7090248142879725</v>
      </c>
      <c r="AS104" s="23">
        <v>18.266951161688002</v>
      </c>
      <c r="AT104" s="23">
        <v>0</v>
      </c>
      <c r="AU104" s="23">
        <v>0.15015015015015015</v>
      </c>
      <c r="AV104" s="23">
        <v>0.58084400189663343</v>
      </c>
      <c r="AW104" s="23">
        <v>0.18571202781729096</v>
      </c>
      <c r="AX104" s="23">
        <v>4.500553184763711</v>
      </c>
      <c r="AY104" s="23">
        <v>3.5443338074917023</v>
      </c>
      <c r="AZ104" s="23">
        <v>3.3507191401928247</v>
      </c>
      <c r="BA104" s="23">
        <v>0</v>
      </c>
      <c r="BB104" s="23">
        <v>1.1853959222380275E-2</v>
      </c>
      <c r="BC104" s="23">
        <v>1.9598545914335388</v>
      </c>
      <c r="BD104" s="23">
        <v>3.0978346767820453</v>
      </c>
      <c r="BE104" s="23">
        <v>0.83767978504820617</v>
      </c>
      <c r="BF104" s="23">
        <v>2.0586375849533747</v>
      </c>
      <c r="BG104" s="23">
        <v>0.32400821874506086</v>
      </c>
      <c r="BH104" s="23">
        <v>0.81002054686265201</v>
      </c>
      <c r="BI104" s="23">
        <v>0.18966334755808439</v>
      </c>
      <c r="BJ104" s="23">
        <v>2.8014856962225383</v>
      </c>
      <c r="BK104" s="23">
        <v>1.7820452030978347</v>
      </c>
      <c r="BL104" s="23">
        <v>0.96017069701280233</v>
      </c>
      <c r="BM104" s="23">
        <v>0.20151730678046467</v>
      </c>
      <c r="BN104" s="23">
        <v>3.9513197407934249E-3</v>
      </c>
      <c r="BO104" s="23">
        <v>0</v>
      </c>
      <c r="BP104" s="23">
        <v>3.1610557926347399E-2</v>
      </c>
      <c r="BQ104" s="23">
        <v>11.719614351193298</v>
      </c>
      <c r="BR104" s="23">
        <v>0</v>
      </c>
      <c r="BS104" s="23">
        <v>0</v>
      </c>
      <c r="BT104" s="23">
        <v>0.66382171645329546</v>
      </c>
      <c r="BU104" s="23">
        <v>0.26868974237395288</v>
      </c>
      <c r="BV104" s="23">
        <v>0</v>
      </c>
      <c r="BW104" s="23">
        <v>0</v>
      </c>
      <c r="BX104" s="23">
        <v>0.39513197407934247</v>
      </c>
      <c r="BY104" s="23">
        <v>1.9203413940256047</v>
      </c>
      <c r="BZ104" s="23">
        <v>0</v>
      </c>
      <c r="CA104" s="23">
        <v>0</v>
      </c>
      <c r="CB104" s="23">
        <v>0</v>
      </c>
      <c r="CC104" s="23">
        <v>0.11458827248300933</v>
      </c>
      <c r="CD104" s="23">
        <v>0</v>
      </c>
      <c r="CE104" s="23">
        <v>0</v>
      </c>
      <c r="CF104" s="23">
        <v>0</v>
      </c>
      <c r="CG104" s="23">
        <v>0</v>
      </c>
      <c r="CH104" s="23">
        <v>0</v>
      </c>
      <c r="CI104" s="23">
        <v>0</v>
      </c>
      <c r="CJ104" s="23">
        <v>100</v>
      </c>
    </row>
    <row r="105" spans="1:88" x14ac:dyDescent="0.25">
      <c r="A105" s="6" t="s">
        <v>180</v>
      </c>
      <c r="B105" s="23">
        <v>0.62222222222222223</v>
      </c>
      <c r="C105" s="23">
        <v>1.8311111111111111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0.16</v>
      </c>
      <c r="K105" s="23">
        <v>0</v>
      </c>
      <c r="L105" s="23">
        <v>0</v>
      </c>
      <c r="M105" s="23">
        <v>8.8888888888888892E-2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2.097777777777778</v>
      </c>
      <c r="V105" s="23">
        <v>0</v>
      </c>
      <c r="W105" s="23">
        <v>8.8888888888888892E-2</v>
      </c>
      <c r="X105" s="23">
        <v>0</v>
      </c>
      <c r="Y105" s="23">
        <v>22.506666666666668</v>
      </c>
      <c r="Z105" s="23">
        <v>0</v>
      </c>
      <c r="AA105" s="23">
        <v>0</v>
      </c>
      <c r="AB105" s="23">
        <v>0</v>
      </c>
      <c r="AC105" s="23">
        <v>2.6133333333333333</v>
      </c>
      <c r="AD105" s="23">
        <v>0</v>
      </c>
      <c r="AE105" s="23">
        <v>0</v>
      </c>
      <c r="AF105" s="23">
        <v>0</v>
      </c>
      <c r="AG105" s="23">
        <v>0</v>
      </c>
      <c r="AH105" s="23">
        <v>2.0444444444444447</v>
      </c>
      <c r="AI105" s="23">
        <v>2.6488888888888886</v>
      </c>
      <c r="AJ105" s="23">
        <v>0</v>
      </c>
      <c r="AK105" s="23">
        <v>0</v>
      </c>
      <c r="AL105" s="23">
        <v>0</v>
      </c>
      <c r="AM105" s="23">
        <v>0</v>
      </c>
      <c r="AN105" s="23">
        <v>9.6355555555555554</v>
      </c>
      <c r="AO105" s="23">
        <v>3.2177777777777776</v>
      </c>
      <c r="AP105" s="23">
        <v>0.62222222222222223</v>
      </c>
      <c r="AQ105" s="23">
        <v>3.9466666666666663</v>
      </c>
      <c r="AR105" s="23">
        <v>0.2311111111111111</v>
      </c>
      <c r="AS105" s="23">
        <v>4.1244444444444444</v>
      </c>
      <c r="AT105" s="23">
        <v>0</v>
      </c>
      <c r="AU105" s="23">
        <v>1.7777777777777778E-2</v>
      </c>
      <c r="AV105" s="23">
        <v>0</v>
      </c>
      <c r="AW105" s="23">
        <v>0</v>
      </c>
      <c r="AX105" s="23">
        <v>4.6577777777777785</v>
      </c>
      <c r="AY105" s="23">
        <v>0.28444444444444444</v>
      </c>
      <c r="AZ105" s="23">
        <v>2.9333333333333331</v>
      </c>
      <c r="BA105" s="23">
        <v>0</v>
      </c>
      <c r="BB105" s="23">
        <v>0</v>
      </c>
      <c r="BC105" s="23">
        <v>8.586666666666666</v>
      </c>
      <c r="BD105" s="23">
        <v>3.5555555555555556E-2</v>
      </c>
      <c r="BE105" s="23">
        <v>1.9022222222222223</v>
      </c>
      <c r="BF105" s="23">
        <v>0.16</v>
      </c>
      <c r="BG105" s="23">
        <v>0</v>
      </c>
      <c r="BH105" s="23">
        <v>0</v>
      </c>
      <c r="BI105" s="23">
        <v>0</v>
      </c>
      <c r="BJ105" s="23">
        <v>0.60444444444444445</v>
      </c>
      <c r="BK105" s="23">
        <v>1.1555555555555554</v>
      </c>
      <c r="BL105" s="23">
        <v>0.85333333333333339</v>
      </c>
      <c r="BM105" s="23">
        <v>0</v>
      </c>
      <c r="BN105" s="23">
        <v>7.1111111111111111E-2</v>
      </c>
      <c r="BO105" s="23">
        <v>0</v>
      </c>
      <c r="BP105" s="23">
        <v>0</v>
      </c>
      <c r="BQ105" s="23">
        <v>19.182222222222222</v>
      </c>
      <c r="BR105" s="23">
        <v>0</v>
      </c>
      <c r="BS105" s="23">
        <v>0</v>
      </c>
      <c r="BT105" s="23">
        <v>0</v>
      </c>
      <c r="BU105" s="23">
        <v>0</v>
      </c>
      <c r="BV105" s="23">
        <v>0</v>
      </c>
      <c r="BW105" s="23">
        <v>0</v>
      </c>
      <c r="BX105" s="23">
        <v>1.7777777777777778E-2</v>
      </c>
      <c r="BY105" s="23">
        <v>3.0577777777777775</v>
      </c>
      <c r="BZ105" s="23">
        <v>0</v>
      </c>
      <c r="CA105" s="23">
        <v>0</v>
      </c>
      <c r="CB105" s="23">
        <v>0</v>
      </c>
      <c r="CC105" s="23">
        <v>0</v>
      </c>
      <c r="CD105" s="23">
        <v>0</v>
      </c>
      <c r="CE105" s="23">
        <v>0</v>
      </c>
      <c r="CF105" s="23">
        <v>0</v>
      </c>
      <c r="CG105" s="23">
        <v>0</v>
      </c>
      <c r="CH105" s="23">
        <v>0</v>
      </c>
      <c r="CI105" s="23">
        <v>0</v>
      </c>
      <c r="CJ105" s="23">
        <v>100</v>
      </c>
    </row>
    <row r="106" spans="1:88" x14ac:dyDescent="0.25">
      <c r="A106" s="6" t="s">
        <v>181</v>
      </c>
      <c r="B106" s="23">
        <v>3.5269709543568464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  <c r="H106" s="23">
        <v>2.2130013831258646</v>
      </c>
      <c r="I106" s="23">
        <v>5.0484094052558781</v>
      </c>
      <c r="J106" s="23">
        <v>0.13831258644536654</v>
      </c>
      <c r="K106" s="23">
        <v>0</v>
      </c>
      <c r="L106" s="23">
        <v>0</v>
      </c>
      <c r="M106" s="23">
        <v>0</v>
      </c>
      <c r="N106" s="23">
        <v>14.038727524204702</v>
      </c>
      <c r="O106" s="23">
        <v>0</v>
      </c>
      <c r="P106" s="23">
        <v>0</v>
      </c>
      <c r="Q106" s="23">
        <v>0</v>
      </c>
      <c r="R106" s="23">
        <v>0</v>
      </c>
      <c r="S106" s="23">
        <v>0.34578146611341631</v>
      </c>
      <c r="T106" s="23">
        <v>7.8838174273858916</v>
      </c>
      <c r="U106" s="23">
        <v>0</v>
      </c>
      <c r="V106" s="23">
        <v>0</v>
      </c>
      <c r="W106" s="23">
        <v>6.6390041493775938</v>
      </c>
      <c r="X106" s="23">
        <v>0</v>
      </c>
      <c r="Y106" s="23">
        <v>0</v>
      </c>
      <c r="Z106" s="23">
        <v>0</v>
      </c>
      <c r="AA106" s="23">
        <v>0</v>
      </c>
      <c r="AB106" s="23">
        <v>17.634854771784234</v>
      </c>
      <c r="AC106" s="23">
        <v>0</v>
      </c>
      <c r="AD106" s="23">
        <v>0</v>
      </c>
      <c r="AE106" s="23">
        <v>0</v>
      </c>
      <c r="AF106" s="23">
        <v>0</v>
      </c>
      <c r="AG106" s="23">
        <v>0</v>
      </c>
      <c r="AH106" s="23">
        <v>0</v>
      </c>
      <c r="AI106" s="23">
        <v>8.5753803596127245</v>
      </c>
      <c r="AJ106" s="23">
        <v>0.55325034578146615</v>
      </c>
      <c r="AK106" s="23">
        <v>0</v>
      </c>
      <c r="AL106" s="23">
        <v>0</v>
      </c>
      <c r="AM106" s="23">
        <v>0.69156293222683263</v>
      </c>
      <c r="AN106" s="23">
        <v>8.3679114799446737</v>
      </c>
      <c r="AO106" s="23">
        <v>2.4204702627939145</v>
      </c>
      <c r="AP106" s="23">
        <v>1.313969571230982</v>
      </c>
      <c r="AQ106" s="23">
        <v>1.590594744121715</v>
      </c>
      <c r="AR106" s="23">
        <v>1.7980636237897647</v>
      </c>
      <c r="AS106" s="23">
        <v>0</v>
      </c>
      <c r="AT106" s="23">
        <v>0</v>
      </c>
      <c r="AU106" s="23">
        <v>0</v>
      </c>
      <c r="AV106" s="23">
        <v>0</v>
      </c>
      <c r="AW106" s="23">
        <v>0</v>
      </c>
      <c r="AX106" s="23">
        <v>3.3886583679114799</v>
      </c>
      <c r="AY106" s="23">
        <v>0</v>
      </c>
      <c r="AZ106" s="23">
        <v>0</v>
      </c>
      <c r="BA106" s="23">
        <v>0</v>
      </c>
      <c r="BB106" s="23">
        <v>0</v>
      </c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  <c r="BI106" s="23">
        <v>0</v>
      </c>
      <c r="BJ106" s="23">
        <v>0</v>
      </c>
      <c r="BK106" s="23">
        <v>0</v>
      </c>
      <c r="BL106" s="23">
        <v>0</v>
      </c>
      <c r="BM106" s="23">
        <v>1.9363762102351314</v>
      </c>
      <c r="BN106" s="23">
        <v>0</v>
      </c>
      <c r="BO106" s="23">
        <v>0</v>
      </c>
      <c r="BP106" s="23">
        <v>0</v>
      </c>
      <c r="BQ106" s="23">
        <v>11.89488243430152</v>
      </c>
      <c r="BR106" s="23">
        <v>0</v>
      </c>
      <c r="BS106" s="23">
        <v>0</v>
      </c>
      <c r="BT106" s="23">
        <v>0</v>
      </c>
      <c r="BU106" s="23">
        <v>0</v>
      </c>
      <c r="BV106" s="23">
        <v>0</v>
      </c>
      <c r="BW106" s="23">
        <v>0</v>
      </c>
      <c r="BX106" s="23">
        <v>0</v>
      </c>
      <c r="BY106" s="23">
        <v>0</v>
      </c>
      <c r="BZ106" s="23">
        <v>0</v>
      </c>
      <c r="CA106" s="23">
        <v>0</v>
      </c>
      <c r="CB106" s="23">
        <v>0</v>
      </c>
      <c r="CC106" s="23">
        <v>0</v>
      </c>
      <c r="CD106" s="23">
        <v>0</v>
      </c>
      <c r="CE106" s="23">
        <v>0</v>
      </c>
      <c r="CF106" s="23">
        <v>0</v>
      </c>
      <c r="CG106" s="23">
        <v>0</v>
      </c>
      <c r="CH106" s="23">
        <v>0</v>
      </c>
      <c r="CI106" s="23">
        <v>0</v>
      </c>
      <c r="CJ106" s="23">
        <v>100</v>
      </c>
    </row>
    <row r="107" spans="1:88" x14ac:dyDescent="0.25">
      <c r="A107" s="6" t="s">
        <v>182</v>
      </c>
      <c r="B107" s="23">
        <v>0.93774940143655228</v>
      </c>
      <c r="C107" s="23">
        <v>5.9856344772545887E-2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5.7661612130885871</v>
      </c>
      <c r="O107" s="23">
        <v>0</v>
      </c>
      <c r="P107" s="23">
        <v>0.31923383878691142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3.5315243415802078</v>
      </c>
      <c r="W107" s="23">
        <v>2.6536312849162011</v>
      </c>
      <c r="X107" s="23">
        <v>0</v>
      </c>
      <c r="Y107" s="23">
        <v>8.2601755786113333</v>
      </c>
      <c r="Z107" s="23">
        <v>2.6536312849162011</v>
      </c>
      <c r="AA107" s="23">
        <v>0</v>
      </c>
      <c r="AB107" s="23">
        <v>4.1899441340782122</v>
      </c>
      <c r="AC107" s="23">
        <v>0</v>
      </c>
      <c r="AD107" s="23">
        <v>0</v>
      </c>
      <c r="AE107" s="23">
        <v>0</v>
      </c>
      <c r="AF107" s="23">
        <v>0</v>
      </c>
      <c r="AG107" s="23">
        <v>2.3743016759776534</v>
      </c>
      <c r="AH107" s="23">
        <v>15.403032721468476</v>
      </c>
      <c r="AI107" s="23">
        <v>4.5889864325618515</v>
      </c>
      <c r="AJ107" s="23">
        <v>0</v>
      </c>
      <c r="AK107" s="23">
        <v>3.930566640063847</v>
      </c>
      <c r="AL107" s="23">
        <v>2.6536312849162011</v>
      </c>
      <c r="AM107" s="23">
        <v>0</v>
      </c>
      <c r="AN107" s="23">
        <v>7.6017557861133271</v>
      </c>
      <c r="AO107" s="23">
        <v>2.3743016759776534</v>
      </c>
      <c r="AP107" s="23">
        <v>1.2968874700718276</v>
      </c>
      <c r="AQ107" s="23">
        <v>4.289704708699122</v>
      </c>
      <c r="AR107" s="23">
        <v>1.9952114924181963</v>
      </c>
      <c r="AS107" s="23">
        <v>0</v>
      </c>
      <c r="AT107" s="23">
        <v>0</v>
      </c>
      <c r="AU107" s="23">
        <v>0</v>
      </c>
      <c r="AV107" s="23">
        <v>0</v>
      </c>
      <c r="AW107" s="23">
        <v>0</v>
      </c>
      <c r="AX107" s="23">
        <v>14.42537909018356</v>
      </c>
      <c r="AY107" s="23">
        <v>1.8754988028731046</v>
      </c>
      <c r="AZ107" s="23">
        <v>0</v>
      </c>
      <c r="BA107" s="23">
        <v>0</v>
      </c>
      <c r="BB107" s="23">
        <v>0</v>
      </c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1.2370311252992818</v>
      </c>
      <c r="BI107" s="23">
        <v>0</v>
      </c>
      <c r="BJ107" s="23">
        <v>0.25937749401436555</v>
      </c>
      <c r="BK107" s="23">
        <v>0</v>
      </c>
      <c r="BL107" s="23">
        <v>0</v>
      </c>
      <c r="BM107" s="23">
        <v>0</v>
      </c>
      <c r="BN107" s="23">
        <v>0.41899441340782123</v>
      </c>
      <c r="BO107" s="23">
        <v>0</v>
      </c>
      <c r="BP107" s="23">
        <v>0</v>
      </c>
      <c r="BQ107" s="23">
        <v>1.5762170790103753</v>
      </c>
      <c r="BR107" s="23">
        <v>0</v>
      </c>
      <c r="BS107" s="23">
        <v>4.5091779728651238</v>
      </c>
      <c r="BT107" s="23">
        <v>0</v>
      </c>
      <c r="BU107" s="23">
        <v>0.15961691939345571</v>
      </c>
      <c r="BV107" s="23">
        <v>0</v>
      </c>
      <c r="BW107" s="23">
        <v>0</v>
      </c>
      <c r="BX107" s="23">
        <v>0</v>
      </c>
      <c r="BY107" s="23">
        <v>0</v>
      </c>
      <c r="BZ107" s="23">
        <v>0.65841979249800486</v>
      </c>
      <c r="CA107" s="23">
        <v>0</v>
      </c>
      <c r="CB107" s="23">
        <v>0</v>
      </c>
      <c r="CC107" s="23">
        <v>0</v>
      </c>
      <c r="CD107" s="23">
        <v>0</v>
      </c>
      <c r="CE107" s="23">
        <v>0</v>
      </c>
      <c r="CF107" s="23">
        <v>0</v>
      </c>
      <c r="CG107" s="23">
        <v>0</v>
      </c>
      <c r="CH107" s="23">
        <v>0</v>
      </c>
      <c r="CI107" s="23">
        <v>0</v>
      </c>
      <c r="CJ107" s="23">
        <v>100</v>
      </c>
    </row>
    <row r="108" spans="1:88" x14ac:dyDescent="0.25">
      <c r="A108" s="6" t="s">
        <v>183</v>
      </c>
      <c r="B108" s="23">
        <v>0</v>
      </c>
      <c r="C108" s="23">
        <v>0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0</v>
      </c>
      <c r="W108" s="23">
        <v>1.486988847583643</v>
      </c>
      <c r="X108" s="23">
        <v>0</v>
      </c>
      <c r="Y108" s="23">
        <v>2.4163568773234201</v>
      </c>
      <c r="Z108" s="23">
        <v>0</v>
      </c>
      <c r="AA108" s="23">
        <v>0</v>
      </c>
      <c r="AB108" s="23">
        <v>0</v>
      </c>
      <c r="AC108" s="23">
        <v>0</v>
      </c>
      <c r="AD108" s="23">
        <v>0</v>
      </c>
      <c r="AE108" s="23">
        <v>0</v>
      </c>
      <c r="AF108" s="23">
        <v>0</v>
      </c>
      <c r="AG108" s="23">
        <v>0</v>
      </c>
      <c r="AH108" s="23">
        <v>6.8773234200743492</v>
      </c>
      <c r="AI108" s="23">
        <v>0</v>
      </c>
      <c r="AJ108" s="23">
        <v>0</v>
      </c>
      <c r="AK108" s="23">
        <v>0</v>
      </c>
      <c r="AL108" s="23">
        <v>0</v>
      </c>
      <c r="AM108" s="23">
        <v>0</v>
      </c>
      <c r="AN108" s="23">
        <v>0</v>
      </c>
      <c r="AO108" s="23">
        <v>0</v>
      </c>
      <c r="AP108" s="23">
        <v>0</v>
      </c>
      <c r="AQ108" s="23">
        <v>0</v>
      </c>
      <c r="AR108" s="23">
        <v>0</v>
      </c>
      <c r="AS108" s="23">
        <v>0</v>
      </c>
      <c r="AT108" s="23">
        <v>0</v>
      </c>
      <c r="AU108" s="23">
        <v>0</v>
      </c>
      <c r="AV108" s="23">
        <v>0</v>
      </c>
      <c r="AW108" s="23">
        <v>0</v>
      </c>
      <c r="AX108" s="23">
        <v>78.99628252788105</v>
      </c>
      <c r="AY108" s="23">
        <v>0</v>
      </c>
      <c r="AZ108" s="23">
        <v>0</v>
      </c>
      <c r="BA108" s="23">
        <v>0</v>
      </c>
      <c r="BB108" s="23">
        <v>0</v>
      </c>
      <c r="BC108" s="23">
        <v>0</v>
      </c>
      <c r="BD108" s="23">
        <v>0</v>
      </c>
      <c r="BE108" s="23">
        <v>0</v>
      </c>
      <c r="BF108" s="23">
        <v>9.1078066914498148</v>
      </c>
      <c r="BG108" s="23">
        <v>0</v>
      </c>
      <c r="BH108" s="23">
        <v>0.92936802973977695</v>
      </c>
      <c r="BI108" s="23">
        <v>0</v>
      </c>
      <c r="BJ108" s="23">
        <v>0</v>
      </c>
      <c r="BK108" s="23">
        <v>0</v>
      </c>
      <c r="BL108" s="23">
        <v>0.18587360594795538</v>
      </c>
      <c r="BM108" s="23">
        <v>0</v>
      </c>
      <c r="BN108" s="23">
        <v>0</v>
      </c>
      <c r="BO108" s="23">
        <v>0</v>
      </c>
      <c r="BP108" s="23">
        <v>0</v>
      </c>
      <c r="BQ108" s="23">
        <v>0</v>
      </c>
      <c r="BR108" s="23">
        <v>0</v>
      </c>
      <c r="BS108" s="23">
        <v>0</v>
      </c>
      <c r="BT108" s="23">
        <v>0</v>
      </c>
      <c r="BU108" s="23">
        <v>0</v>
      </c>
      <c r="BV108" s="23">
        <v>0</v>
      </c>
      <c r="BW108" s="23">
        <v>0</v>
      </c>
      <c r="BX108" s="23">
        <v>0</v>
      </c>
      <c r="BY108" s="23">
        <v>0</v>
      </c>
      <c r="BZ108" s="23">
        <v>0</v>
      </c>
      <c r="CA108" s="23">
        <v>0</v>
      </c>
      <c r="CB108" s="23">
        <v>0</v>
      </c>
      <c r="CC108" s="23">
        <v>0</v>
      </c>
      <c r="CD108" s="23">
        <v>0</v>
      </c>
      <c r="CE108" s="23">
        <v>0</v>
      </c>
      <c r="CF108" s="23">
        <v>0</v>
      </c>
      <c r="CG108" s="23">
        <v>0</v>
      </c>
      <c r="CH108" s="23">
        <v>0</v>
      </c>
      <c r="CI108" s="23">
        <v>0</v>
      </c>
      <c r="CJ108" s="23">
        <v>100</v>
      </c>
    </row>
    <row r="109" spans="1:88" x14ac:dyDescent="0.25">
      <c r="A109" s="6" t="s">
        <v>184</v>
      </c>
      <c r="B109" s="23">
        <v>0</v>
      </c>
      <c r="C109" s="23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3">
        <v>0</v>
      </c>
      <c r="T109" s="23">
        <v>0</v>
      </c>
      <c r="U109" s="23">
        <v>0</v>
      </c>
      <c r="V109" s="23">
        <v>0</v>
      </c>
      <c r="W109" s="23">
        <v>8.3728278041074251</v>
      </c>
      <c r="X109" s="23">
        <v>0</v>
      </c>
      <c r="Y109" s="23">
        <v>0</v>
      </c>
      <c r="Z109" s="23">
        <v>0</v>
      </c>
      <c r="AA109" s="23">
        <v>0</v>
      </c>
      <c r="AB109" s="23">
        <v>0</v>
      </c>
      <c r="AC109" s="23">
        <v>0</v>
      </c>
      <c r="AD109" s="23">
        <v>0</v>
      </c>
      <c r="AE109" s="23">
        <v>0</v>
      </c>
      <c r="AF109" s="23">
        <v>0</v>
      </c>
      <c r="AG109" s="23">
        <v>0</v>
      </c>
      <c r="AH109" s="23">
        <v>11.532385466034755</v>
      </c>
      <c r="AI109" s="23">
        <v>0</v>
      </c>
      <c r="AJ109" s="23">
        <v>0</v>
      </c>
      <c r="AK109" s="23">
        <v>0</v>
      </c>
      <c r="AL109" s="23">
        <v>0</v>
      </c>
      <c r="AM109" s="23">
        <v>0</v>
      </c>
      <c r="AN109" s="23">
        <v>0</v>
      </c>
      <c r="AO109" s="23">
        <v>0</v>
      </c>
      <c r="AP109" s="23">
        <v>0</v>
      </c>
      <c r="AQ109" s="23">
        <v>0</v>
      </c>
      <c r="AR109" s="23">
        <v>69.3522906793049</v>
      </c>
      <c r="AS109" s="23">
        <v>7.4249605055292252</v>
      </c>
      <c r="AT109" s="23">
        <v>0</v>
      </c>
      <c r="AU109" s="23">
        <v>0</v>
      </c>
      <c r="AV109" s="23">
        <v>0</v>
      </c>
      <c r="AW109" s="23">
        <v>0</v>
      </c>
      <c r="AX109" s="23">
        <v>0</v>
      </c>
      <c r="AY109" s="23">
        <v>0</v>
      </c>
      <c r="AZ109" s="23">
        <v>0</v>
      </c>
      <c r="BA109" s="23">
        <v>0</v>
      </c>
      <c r="BB109" s="23">
        <v>0</v>
      </c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3.1595576619273298</v>
      </c>
      <c r="BI109" s="23">
        <v>0</v>
      </c>
      <c r="BJ109" s="23">
        <v>0</v>
      </c>
      <c r="BK109" s="23">
        <v>0.15797788309636651</v>
      </c>
      <c r="BL109" s="23">
        <v>0</v>
      </c>
      <c r="BM109" s="23">
        <v>0</v>
      </c>
      <c r="BN109" s="23">
        <v>0</v>
      </c>
      <c r="BO109" s="23">
        <v>0</v>
      </c>
      <c r="BP109" s="23">
        <v>0</v>
      </c>
      <c r="BQ109" s="23">
        <v>0</v>
      </c>
      <c r="BR109" s="23">
        <v>0</v>
      </c>
      <c r="BS109" s="23">
        <v>0</v>
      </c>
      <c r="BT109" s="23">
        <v>0</v>
      </c>
      <c r="BU109" s="23">
        <v>0</v>
      </c>
      <c r="BV109" s="23">
        <v>0</v>
      </c>
      <c r="BW109" s="23">
        <v>0</v>
      </c>
      <c r="BX109" s="23">
        <v>0</v>
      </c>
      <c r="BY109" s="23">
        <v>0</v>
      </c>
      <c r="BZ109" s="23">
        <v>0</v>
      </c>
      <c r="CA109" s="23">
        <v>0</v>
      </c>
      <c r="CB109" s="23">
        <v>0</v>
      </c>
      <c r="CC109" s="23">
        <v>0</v>
      </c>
      <c r="CD109" s="23">
        <v>0</v>
      </c>
      <c r="CE109" s="23">
        <v>0</v>
      </c>
      <c r="CF109" s="23">
        <v>0</v>
      </c>
      <c r="CG109" s="23">
        <v>0</v>
      </c>
      <c r="CH109" s="23">
        <v>0</v>
      </c>
      <c r="CI109" s="23">
        <v>0</v>
      </c>
      <c r="CJ109" s="23">
        <v>100</v>
      </c>
    </row>
  </sheetData>
  <hyperlinks>
    <hyperlink ref="B1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CK105"/>
  <sheetViews>
    <sheetView workbookViewId="0">
      <selection activeCell="F2" sqref="F2"/>
    </sheetView>
  </sheetViews>
  <sheetFormatPr defaultRowHeight="15" x14ac:dyDescent="0.25"/>
  <cols>
    <col min="1" max="1" width="41" style="6" bestFit="1" customWidth="1"/>
    <col min="2" max="89" width="17.7109375" style="19" customWidth="1"/>
    <col min="90" max="91" width="17.7109375" style="6" customWidth="1"/>
    <col min="92" max="16384" width="9.140625" style="6"/>
  </cols>
  <sheetData>
    <row r="1" spans="1:89" x14ac:dyDescent="0.25">
      <c r="A1" s="5"/>
      <c r="B1" s="31" t="s">
        <v>405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8"/>
      <c r="CJ1" s="18"/>
    </row>
    <row r="2" spans="1:89" s="16" customFormat="1" ht="169.5" customHeight="1" x14ac:dyDescent="0.25">
      <c r="A2" s="15" t="s">
        <v>413</v>
      </c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0" t="s">
        <v>11</v>
      </c>
      <c r="N2" s="20" t="s">
        <v>12</v>
      </c>
      <c r="O2" s="20" t="s">
        <v>13</v>
      </c>
      <c r="P2" s="20" t="s">
        <v>14</v>
      </c>
      <c r="Q2" s="20" t="s">
        <v>15</v>
      </c>
      <c r="R2" s="20" t="s">
        <v>16</v>
      </c>
      <c r="S2" s="20" t="s">
        <v>17</v>
      </c>
      <c r="T2" s="20" t="s">
        <v>18</v>
      </c>
      <c r="U2" s="20" t="s">
        <v>19</v>
      </c>
      <c r="V2" s="20" t="s">
        <v>20</v>
      </c>
      <c r="W2" s="20" t="s">
        <v>21</v>
      </c>
      <c r="X2" s="20" t="s">
        <v>22</v>
      </c>
      <c r="Y2" s="20" t="s">
        <v>23</v>
      </c>
      <c r="Z2" s="20" t="s">
        <v>24</v>
      </c>
      <c r="AA2" s="20" t="s">
        <v>25</v>
      </c>
      <c r="AB2" s="20" t="s">
        <v>26</v>
      </c>
      <c r="AC2" s="20" t="s">
        <v>27</v>
      </c>
      <c r="AD2" s="20" t="s">
        <v>28</v>
      </c>
      <c r="AE2" s="20" t="s">
        <v>29</v>
      </c>
      <c r="AF2" s="20" t="s">
        <v>30</v>
      </c>
      <c r="AG2" s="20" t="s">
        <v>31</v>
      </c>
      <c r="AH2" s="20" t="s">
        <v>32</v>
      </c>
      <c r="AI2" s="20" t="s">
        <v>33</v>
      </c>
      <c r="AJ2" s="20" t="s">
        <v>34</v>
      </c>
      <c r="AK2" s="20" t="s">
        <v>35</v>
      </c>
      <c r="AL2" s="20" t="s">
        <v>36</v>
      </c>
      <c r="AM2" s="20" t="s">
        <v>37</v>
      </c>
      <c r="AN2" s="20" t="s">
        <v>38</v>
      </c>
      <c r="AO2" s="20" t="s">
        <v>39</v>
      </c>
      <c r="AP2" s="20" t="s">
        <v>40</v>
      </c>
      <c r="AQ2" s="20" t="s">
        <v>41</v>
      </c>
      <c r="AR2" s="20" t="s">
        <v>42</v>
      </c>
      <c r="AS2" s="20" t="s">
        <v>43</v>
      </c>
      <c r="AT2" s="20" t="s">
        <v>44</v>
      </c>
      <c r="AU2" s="20" t="s">
        <v>45</v>
      </c>
      <c r="AV2" s="20" t="s">
        <v>46</v>
      </c>
      <c r="AW2" s="20" t="s">
        <v>47</v>
      </c>
      <c r="AX2" s="20" t="s">
        <v>48</v>
      </c>
      <c r="AY2" s="20" t="s">
        <v>49</v>
      </c>
      <c r="AZ2" s="20" t="s">
        <v>50</v>
      </c>
      <c r="BA2" s="20" t="s">
        <v>51</v>
      </c>
      <c r="BB2" s="20" t="s">
        <v>52</v>
      </c>
      <c r="BC2" s="20" t="s">
        <v>53</v>
      </c>
      <c r="BD2" s="20" t="s">
        <v>54</v>
      </c>
      <c r="BE2" s="20" t="s">
        <v>55</v>
      </c>
      <c r="BF2" s="20" t="s">
        <v>56</v>
      </c>
      <c r="BG2" s="20" t="s">
        <v>57</v>
      </c>
      <c r="BH2" s="20" t="s">
        <v>58</v>
      </c>
      <c r="BI2" s="20" t="s">
        <v>59</v>
      </c>
      <c r="BJ2" s="20" t="s">
        <v>60</v>
      </c>
      <c r="BK2" s="20" t="s">
        <v>61</v>
      </c>
      <c r="BL2" s="20" t="s">
        <v>62</v>
      </c>
      <c r="BM2" s="20" t="s">
        <v>63</v>
      </c>
      <c r="BN2" s="20" t="s">
        <v>64</v>
      </c>
      <c r="BO2" s="20" t="s">
        <v>65</v>
      </c>
      <c r="BP2" s="20" t="s">
        <v>66</v>
      </c>
      <c r="BQ2" s="20" t="s">
        <v>67</v>
      </c>
      <c r="BR2" s="20" t="s">
        <v>68</v>
      </c>
      <c r="BS2" s="20" t="s">
        <v>69</v>
      </c>
      <c r="BT2" s="20" t="s">
        <v>70</v>
      </c>
      <c r="BU2" s="20" t="s">
        <v>71</v>
      </c>
      <c r="BV2" s="20" t="s">
        <v>72</v>
      </c>
      <c r="BW2" s="20" t="s">
        <v>73</v>
      </c>
      <c r="BX2" s="20" t="s">
        <v>74</v>
      </c>
      <c r="BY2" s="20" t="s">
        <v>75</v>
      </c>
      <c r="BZ2" s="20" t="s">
        <v>76</v>
      </c>
      <c r="CA2" s="20" t="s">
        <v>77</v>
      </c>
      <c r="CB2" s="20" t="s">
        <v>78</v>
      </c>
      <c r="CC2" s="20" t="s">
        <v>79</v>
      </c>
      <c r="CD2" s="20" t="s">
        <v>80</v>
      </c>
      <c r="CE2" s="20" t="s">
        <v>81</v>
      </c>
      <c r="CF2" s="20" t="s">
        <v>82</v>
      </c>
      <c r="CG2" s="20" t="s">
        <v>83</v>
      </c>
      <c r="CH2" s="20" t="s">
        <v>84</v>
      </c>
      <c r="CI2" s="21" t="s">
        <v>394</v>
      </c>
      <c r="CJ2" s="21" t="s">
        <v>396</v>
      </c>
      <c r="CK2" s="22"/>
    </row>
    <row r="3" spans="1:89" x14ac:dyDescent="0.25">
      <c r="A3" s="7" t="s">
        <v>185</v>
      </c>
      <c r="B3" s="17">
        <f>AVERAGE(B4:B5)</f>
        <v>0.89908989223699032</v>
      </c>
      <c r="C3" s="17">
        <f t="shared" ref="C3:BN3" si="0">AVERAGE(C4:C5)</f>
        <v>2.7036310539554416</v>
      </c>
      <c r="D3" s="17">
        <f t="shared" si="0"/>
        <v>0</v>
      </c>
      <c r="E3" s="17">
        <f t="shared" si="0"/>
        <v>4.2216579526080409</v>
      </c>
      <c r="F3" s="17">
        <f t="shared" si="0"/>
        <v>4.1602608789875033E-2</v>
      </c>
      <c r="G3" s="17">
        <f t="shared" si="0"/>
        <v>0.58361547011007964</v>
      </c>
      <c r="H3" s="17">
        <f t="shared" si="0"/>
        <v>0.53104717446251248</v>
      </c>
      <c r="I3" s="17">
        <f t="shared" si="0"/>
        <v>5.4134708333185233E-2</v>
      </c>
      <c r="J3" s="17">
        <f t="shared" si="0"/>
        <v>2.1118072534708161</v>
      </c>
      <c r="K3" s="17">
        <f t="shared" si="0"/>
        <v>0.71438798080869326</v>
      </c>
      <c r="L3" s="17">
        <f t="shared" si="0"/>
        <v>0.15107197969509259</v>
      </c>
      <c r="M3" s="17">
        <f t="shared" si="0"/>
        <v>0.14377285783053315</v>
      </c>
      <c r="N3" s="17">
        <f t="shared" si="0"/>
        <v>0.13860325231885406</v>
      </c>
      <c r="O3" s="17">
        <f t="shared" si="0"/>
        <v>0.30340334042772593</v>
      </c>
      <c r="P3" s="17">
        <f t="shared" si="0"/>
        <v>0.31646846358165026</v>
      </c>
      <c r="Q3" s="17">
        <f t="shared" si="0"/>
        <v>0.44626799559562796</v>
      </c>
      <c r="R3" s="17">
        <f t="shared" si="0"/>
        <v>0.24197091139849827</v>
      </c>
      <c r="S3" s="17">
        <f t="shared" si="0"/>
        <v>3.8588526174303688</v>
      </c>
      <c r="T3" s="17">
        <f t="shared" si="0"/>
        <v>0.61777861983855575</v>
      </c>
      <c r="U3" s="17">
        <f t="shared" si="0"/>
        <v>0.11675698143273894</v>
      </c>
      <c r="V3" s="17">
        <f t="shared" si="0"/>
        <v>0.31371234069115045</v>
      </c>
      <c r="W3" s="17">
        <f t="shared" si="0"/>
        <v>0.72958605417532529</v>
      </c>
      <c r="X3" s="17">
        <f t="shared" si="0"/>
        <v>2.1591045652028749</v>
      </c>
      <c r="Y3" s="17">
        <f t="shared" si="0"/>
        <v>1.2319104807413703</v>
      </c>
      <c r="Z3" s="17">
        <f t="shared" si="0"/>
        <v>0.25320810192707643</v>
      </c>
      <c r="AA3" s="17">
        <f t="shared" si="0"/>
        <v>0.16493633246297221</v>
      </c>
      <c r="AB3" s="17">
        <f t="shared" si="0"/>
        <v>0.19451499684892373</v>
      </c>
      <c r="AC3" s="17">
        <f t="shared" si="0"/>
        <v>0.51876993147521433</v>
      </c>
      <c r="AD3" s="17">
        <f t="shared" si="0"/>
        <v>0.14126955062725441</v>
      </c>
      <c r="AE3" s="17">
        <f t="shared" si="0"/>
        <v>0.41715922454994181</v>
      </c>
      <c r="AF3" s="17">
        <f t="shared" si="0"/>
        <v>1.6597654832840827E-2</v>
      </c>
      <c r="AG3" s="17">
        <f t="shared" si="0"/>
        <v>0</v>
      </c>
      <c r="AH3" s="17">
        <f t="shared" si="0"/>
        <v>19.254664930388699</v>
      </c>
      <c r="AI3" s="17">
        <f t="shared" si="0"/>
        <v>2.821792588440668</v>
      </c>
      <c r="AJ3" s="17">
        <f t="shared" si="0"/>
        <v>1.1473545154669938E-2</v>
      </c>
      <c r="AK3" s="17">
        <f t="shared" si="0"/>
        <v>4.6567240598104694E-2</v>
      </c>
      <c r="AL3" s="17">
        <f t="shared" si="0"/>
        <v>9.2041920101832882E-3</v>
      </c>
      <c r="AM3" s="17">
        <f t="shared" si="0"/>
        <v>4.0346829373729935</v>
      </c>
      <c r="AN3" s="17">
        <f t="shared" si="0"/>
        <v>6.7960412519193341</v>
      </c>
      <c r="AO3" s="17">
        <f t="shared" si="0"/>
        <v>0.16768719629116036</v>
      </c>
      <c r="AP3" s="17">
        <f t="shared" si="0"/>
        <v>0.2349028907451681</v>
      </c>
      <c r="AQ3" s="17">
        <f t="shared" si="0"/>
        <v>4.7787494984485948</v>
      </c>
      <c r="AR3" s="17">
        <f t="shared" si="0"/>
        <v>3.6260381925247001</v>
      </c>
      <c r="AS3" s="17">
        <f t="shared" si="0"/>
        <v>5.7746276754924128</v>
      </c>
      <c r="AT3" s="17">
        <f t="shared" si="0"/>
        <v>0</v>
      </c>
      <c r="AU3" s="17">
        <f t="shared" si="0"/>
        <v>0.27985232527856574</v>
      </c>
      <c r="AV3" s="17">
        <f t="shared" si="0"/>
        <v>0.21832264263109233</v>
      </c>
      <c r="AW3" s="17">
        <f t="shared" si="0"/>
        <v>0.54745948656222887</v>
      </c>
      <c r="AX3" s="17">
        <f t="shared" si="0"/>
        <v>1.2493631713885127</v>
      </c>
      <c r="AY3" s="17">
        <f t="shared" si="0"/>
        <v>2.8056500559786004E-2</v>
      </c>
      <c r="AZ3" s="17">
        <f t="shared" si="0"/>
        <v>0.15915202331877756</v>
      </c>
      <c r="BA3" s="17">
        <f t="shared" si="0"/>
        <v>8.1186182251313035E-2</v>
      </c>
      <c r="BB3" s="17">
        <f t="shared" si="0"/>
        <v>0.22268495698981061</v>
      </c>
      <c r="BC3" s="17">
        <f t="shared" si="0"/>
        <v>4.4610783220000023</v>
      </c>
      <c r="BD3" s="17">
        <f t="shared" si="0"/>
        <v>2.4305632029947268E-2</v>
      </c>
      <c r="BE3" s="17">
        <f t="shared" si="0"/>
        <v>0</v>
      </c>
      <c r="BF3" s="17">
        <f t="shared" si="0"/>
        <v>9.8749689280341109</v>
      </c>
      <c r="BG3" s="17">
        <f t="shared" si="0"/>
        <v>6.1594192788552516E-3</v>
      </c>
      <c r="BH3" s="17">
        <f t="shared" si="0"/>
        <v>0.9204220215802057</v>
      </c>
      <c r="BI3" s="17">
        <f t="shared" si="0"/>
        <v>8.4711876239211819E-3</v>
      </c>
      <c r="BJ3" s="17">
        <f t="shared" si="0"/>
        <v>0.20846081525698545</v>
      </c>
      <c r="BK3" s="17">
        <f t="shared" si="0"/>
        <v>0.85413744408696246</v>
      </c>
      <c r="BL3" s="17">
        <f t="shared" si="0"/>
        <v>1.465553287697469E-2</v>
      </c>
      <c r="BM3" s="17">
        <f t="shared" si="0"/>
        <v>5.9894172027282477E-3</v>
      </c>
      <c r="BN3" s="17">
        <f t="shared" si="0"/>
        <v>0</v>
      </c>
      <c r="BO3" s="17">
        <f t="shared" ref="BO3:CG3" si="1">AVERAGE(BO4:BO5)</f>
        <v>1.7830402644254478E-2</v>
      </c>
      <c r="BP3" s="17">
        <f t="shared" si="1"/>
        <v>2.4838936420471993E-2</v>
      </c>
      <c r="BQ3" s="17">
        <f t="shared" si="1"/>
        <v>0</v>
      </c>
      <c r="BR3" s="17">
        <f t="shared" si="1"/>
        <v>5.9146383125054302E-3</v>
      </c>
      <c r="BS3" s="17">
        <f t="shared" si="1"/>
        <v>3.3334219054531627E-2</v>
      </c>
      <c r="BT3" s="17">
        <f t="shared" si="1"/>
        <v>1.6796106822942702E-2</v>
      </c>
      <c r="BU3" s="17">
        <f t="shared" si="1"/>
        <v>0</v>
      </c>
      <c r="BV3" s="17">
        <f t="shared" si="1"/>
        <v>8.5713764804079082E-3</v>
      </c>
      <c r="BW3" s="17">
        <f t="shared" si="1"/>
        <v>3.9192453211063429E-3</v>
      </c>
      <c r="BX3" s="17">
        <f t="shared" si="1"/>
        <v>3.8861935313187823</v>
      </c>
      <c r="BY3" s="17">
        <f t="shared" si="1"/>
        <v>6.1170717086311312E-3</v>
      </c>
      <c r="BZ3" s="17">
        <f t="shared" si="1"/>
        <v>8.3587619360757873E-3</v>
      </c>
      <c r="CA3" s="17">
        <f t="shared" si="1"/>
        <v>0</v>
      </c>
      <c r="CB3" s="17">
        <f t="shared" si="1"/>
        <v>0.89111209684939918</v>
      </c>
      <c r="CC3" s="17">
        <f t="shared" si="1"/>
        <v>6.3881822758066795E-2</v>
      </c>
      <c r="CD3" s="17">
        <f t="shared" si="1"/>
        <v>8.3324722377902699E-2</v>
      </c>
      <c r="CE3" s="17">
        <f t="shared" si="1"/>
        <v>0</v>
      </c>
      <c r="CF3" s="17">
        <f t="shared" si="1"/>
        <v>8.1900256762751106E-3</v>
      </c>
      <c r="CG3" s="17">
        <f t="shared" si="1"/>
        <v>6.878638383884654E-2</v>
      </c>
      <c r="CH3" s="17">
        <f t="shared" ref="CH3" si="2">AVERAGE(CH4:CH5)</f>
        <v>0</v>
      </c>
      <c r="CI3" s="17">
        <f t="shared" ref="CI3" si="3">AVERAGE(CI4:CI5)</f>
        <v>3.8149821622821012</v>
      </c>
      <c r="CJ3" s="18">
        <f>SUM(B3:CI3)</f>
        <v>99.999999999999986</v>
      </c>
    </row>
    <row r="4" spans="1:89" x14ac:dyDescent="0.25">
      <c r="A4" s="6" t="s">
        <v>88</v>
      </c>
      <c r="B4" s="23">
        <v>1.1646066056114734</v>
      </c>
      <c r="C4" s="23">
        <v>3.8625845945840278</v>
      </c>
      <c r="D4" s="23">
        <v>0</v>
      </c>
      <c r="E4" s="23">
        <v>3.3125139614288583</v>
      </c>
      <c r="F4" s="23">
        <v>0</v>
      </c>
      <c r="G4" s="23">
        <v>0.27156071821349154</v>
      </c>
      <c r="H4" s="23">
        <v>0.94130490379920029</v>
      </c>
      <c r="I4" s="23">
        <v>0.10826941666637047</v>
      </c>
      <c r="J4" s="23">
        <v>2.3809235362181123</v>
      </c>
      <c r="K4" s="23">
        <v>1.0222010068452236</v>
      </c>
      <c r="L4" s="23">
        <v>0.30214395939018518</v>
      </c>
      <c r="M4" s="23">
        <v>0.24459817368676645</v>
      </c>
      <c r="N4" s="23">
        <v>0.22307302623438011</v>
      </c>
      <c r="O4" s="23">
        <v>0.24041425755791385</v>
      </c>
      <c r="P4" s="23">
        <v>0.39629477648814015</v>
      </c>
      <c r="Q4" s="23">
        <v>0.73390462411632174</v>
      </c>
      <c r="R4" s="23">
        <v>0.28523890555781728</v>
      </c>
      <c r="S4" s="23">
        <v>1.5310549844516854</v>
      </c>
      <c r="T4" s="23">
        <v>1.0897915790442279</v>
      </c>
      <c r="U4" s="23">
        <v>0</v>
      </c>
      <c r="V4" s="23">
        <v>0.56812753434284802</v>
      </c>
      <c r="W4" s="23">
        <v>1.0785610673299393</v>
      </c>
      <c r="X4" s="23">
        <v>3.1022764106869407</v>
      </c>
      <c r="Y4" s="23">
        <v>1.5143955451289057</v>
      </c>
      <c r="Z4" s="23">
        <v>1.8378740889899001E-3</v>
      </c>
      <c r="AA4" s="23">
        <v>0.30078037538867664</v>
      </c>
      <c r="AB4" s="23">
        <v>0.21911355095049637</v>
      </c>
      <c r="AC4" s="23">
        <v>0.81725687225823007</v>
      </c>
      <c r="AD4" s="23">
        <v>0.16774200585018187</v>
      </c>
      <c r="AE4" s="23">
        <v>0.49203809639854118</v>
      </c>
      <c r="AF4" s="23">
        <v>0</v>
      </c>
      <c r="AG4" s="23">
        <v>0</v>
      </c>
      <c r="AH4" s="23">
        <v>16.21453404705737</v>
      </c>
      <c r="AI4" s="23">
        <v>4.0646829886461324</v>
      </c>
      <c r="AJ4" s="23">
        <v>1.5981882054949041E-2</v>
      </c>
      <c r="AK4" s="23">
        <v>9.3134481196209387E-2</v>
      </c>
      <c r="AL4" s="23">
        <v>1.8408384020366576E-2</v>
      </c>
      <c r="AM4" s="23">
        <v>7.9071780403764098</v>
      </c>
      <c r="AN4" s="23">
        <v>9.3511795899732419</v>
      </c>
      <c r="AO4" s="23">
        <v>0.18844984984824775</v>
      </c>
      <c r="AP4" s="23">
        <v>0.41518170466500498</v>
      </c>
      <c r="AQ4" s="23">
        <v>7.0326802530478627</v>
      </c>
      <c r="AR4" s="23">
        <v>3.7759928230612561</v>
      </c>
      <c r="AS4" s="23">
        <v>7.457936368002831</v>
      </c>
      <c r="AT4" s="23">
        <v>0</v>
      </c>
      <c r="AU4" s="23">
        <v>0.55970465055713148</v>
      </c>
      <c r="AV4" s="23">
        <v>0.26960850633555522</v>
      </c>
      <c r="AW4" s="23">
        <v>0.61539138850694075</v>
      </c>
      <c r="AX4" s="23">
        <v>1.5368989158867223</v>
      </c>
      <c r="AY4" s="23">
        <v>0</v>
      </c>
      <c r="AZ4" s="23">
        <v>0.29499149548165082</v>
      </c>
      <c r="BA4" s="23">
        <v>0.16237236450262607</v>
      </c>
      <c r="BB4" s="23">
        <v>0.2964821214708776</v>
      </c>
      <c r="BC4" s="23">
        <v>5.2294462793757921</v>
      </c>
      <c r="BD4" s="23">
        <v>3.7337640190377767E-2</v>
      </c>
      <c r="BE4" s="23">
        <v>0</v>
      </c>
      <c r="BF4" s="23">
        <v>0.47061857403620866</v>
      </c>
      <c r="BG4" s="23">
        <v>1.2318838557710503E-2</v>
      </c>
      <c r="BH4" s="23">
        <v>1.2664011156371393</v>
      </c>
      <c r="BI4" s="23">
        <v>0</v>
      </c>
      <c r="BJ4" s="23">
        <v>0.18308026271834676</v>
      </c>
      <c r="BK4" s="23">
        <v>1.2278396376317431</v>
      </c>
      <c r="BL4" s="23">
        <v>0</v>
      </c>
      <c r="BM4" s="23">
        <v>4.9122901917702392E-3</v>
      </c>
      <c r="BN4" s="23">
        <v>0</v>
      </c>
      <c r="BO4" s="23">
        <v>0</v>
      </c>
      <c r="BP4" s="23">
        <v>8.2873723321503102E-3</v>
      </c>
      <c r="BQ4" s="23">
        <v>0</v>
      </c>
      <c r="BR4" s="23">
        <v>0</v>
      </c>
      <c r="BS4" s="23">
        <v>1.9132523350360298E-2</v>
      </c>
      <c r="BT4" s="23">
        <v>0</v>
      </c>
      <c r="BU4" s="23">
        <v>0</v>
      </c>
      <c r="BV4" s="23">
        <v>0</v>
      </c>
      <c r="BW4" s="23">
        <v>7.8384906422126858E-3</v>
      </c>
      <c r="BX4" s="23">
        <v>3.7734053561480221</v>
      </c>
      <c r="BY4" s="23">
        <v>1.2234143417262262E-2</v>
      </c>
      <c r="BZ4" s="23">
        <v>0</v>
      </c>
      <c r="CA4" s="23">
        <v>0</v>
      </c>
      <c r="CB4" s="23">
        <v>0</v>
      </c>
      <c r="CC4" s="23">
        <v>9.1499874287568575E-2</v>
      </c>
      <c r="CD4" s="23">
        <v>0.1666494447558054</v>
      </c>
      <c r="CE4" s="23">
        <v>0</v>
      </c>
      <c r="CF4" s="23">
        <v>0</v>
      </c>
      <c r="CG4" s="23">
        <v>9.9164740879899752E-2</v>
      </c>
      <c r="CH4" s="23">
        <v>0</v>
      </c>
      <c r="CI4" s="23">
        <v>0.74643519883825982</v>
      </c>
      <c r="CJ4" s="18">
        <f t="shared" ref="CJ4:CJ67" si="4">SUM(B4:CI4)</f>
        <v>99.999999999999957</v>
      </c>
    </row>
    <row r="5" spans="1:89" x14ac:dyDescent="0.25">
      <c r="A5" s="6" t="s">
        <v>89</v>
      </c>
      <c r="B5" s="23">
        <v>0.6335731788625073</v>
      </c>
      <c r="C5" s="23">
        <v>1.5446775133268549</v>
      </c>
      <c r="D5" s="23">
        <v>0</v>
      </c>
      <c r="E5" s="23">
        <v>5.1308019437872225</v>
      </c>
      <c r="F5" s="23">
        <v>8.3205217579750065E-2</v>
      </c>
      <c r="G5" s="23">
        <v>0.89567022200666768</v>
      </c>
      <c r="H5" s="23">
        <v>0.12078944512582478</v>
      </c>
      <c r="I5" s="23">
        <v>0</v>
      </c>
      <c r="J5" s="23">
        <v>1.8426909707235202</v>
      </c>
      <c r="K5" s="23">
        <v>0.40657495477216282</v>
      </c>
      <c r="L5" s="23">
        <v>0</v>
      </c>
      <c r="M5" s="23">
        <v>4.2947541974299855E-2</v>
      </c>
      <c r="N5" s="23">
        <v>5.4133478403328002E-2</v>
      </c>
      <c r="O5" s="23">
        <v>0.36639242329753802</v>
      </c>
      <c r="P5" s="23">
        <v>0.23664215067516031</v>
      </c>
      <c r="Q5" s="23">
        <v>0.15863136707493419</v>
      </c>
      <c r="R5" s="23">
        <v>0.19870291723917927</v>
      </c>
      <c r="S5" s="23">
        <v>6.1866502504090519</v>
      </c>
      <c r="T5" s="23">
        <v>0.14576566063288365</v>
      </c>
      <c r="U5" s="23">
        <v>0.23351396286547788</v>
      </c>
      <c r="V5" s="23">
        <v>5.9297147039452831E-2</v>
      </c>
      <c r="W5" s="23">
        <v>0.3806110410207113</v>
      </c>
      <c r="X5" s="23">
        <v>1.2159327197188095</v>
      </c>
      <c r="Y5" s="23">
        <v>0.94942541635383482</v>
      </c>
      <c r="Z5" s="23">
        <v>0.50457832976516293</v>
      </c>
      <c r="AA5" s="23">
        <v>2.9092289537267758E-2</v>
      </c>
      <c r="AB5" s="23">
        <v>0.1699164427473511</v>
      </c>
      <c r="AC5" s="23">
        <v>0.22028299069219859</v>
      </c>
      <c r="AD5" s="23">
        <v>0.11479709540432696</v>
      </c>
      <c r="AE5" s="23">
        <v>0.34228035270134238</v>
      </c>
      <c r="AF5" s="23">
        <v>3.3195309665681655E-2</v>
      </c>
      <c r="AG5" s="23">
        <v>0</v>
      </c>
      <c r="AH5" s="23">
        <v>22.294795813720029</v>
      </c>
      <c r="AI5" s="23">
        <v>1.5789021882352039</v>
      </c>
      <c r="AJ5" s="23">
        <v>6.9652082543908353E-3</v>
      </c>
      <c r="AK5" s="23">
        <v>0</v>
      </c>
      <c r="AL5" s="23">
        <v>0</v>
      </c>
      <c r="AM5" s="23">
        <v>0.16218783436957654</v>
      </c>
      <c r="AN5" s="23">
        <v>4.2409029138654262</v>
      </c>
      <c r="AO5" s="23">
        <v>0.14692454273407296</v>
      </c>
      <c r="AP5" s="23">
        <v>5.4624076825331234E-2</v>
      </c>
      <c r="AQ5" s="23">
        <v>2.5248187438493268</v>
      </c>
      <c r="AR5" s="23">
        <v>3.4760835619881441</v>
      </c>
      <c r="AS5" s="23">
        <v>4.0913189829819938</v>
      </c>
      <c r="AT5" s="23">
        <v>0</v>
      </c>
      <c r="AU5" s="23">
        <v>0</v>
      </c>
      <c r="AV5" s="23">
        <v>0.16703677892662944</v>
      </c>
      <c r="AW5" s="23">
        <v>0.47952758461751688</v>
      </c>
      <c r="AX5" s="23">
        <v>0.96182742689030298</v>
      </c>
      <c r="AY5" s="23">
        <v>5.6113001119572008E-2</v>
      </c>
      <c r="AZ5" s="23">
        <v>2.3312551155904325E-2</v>
      </c>
      <c r="BA5" s="23">
        <v>0</v>
      </c>
      <c r="BB5" s="23">
        <v>0.14888779250874359</v>
      </c>
      <c r="BC5" s="23">
        <v>3.6927103646242116</v>
      </c>
      <c r="BD5" s="23">
        <v>1.1273623869516766E-2</v>
      </c>
      <c r="BE5" s="23">
        <v>0</v>
      </c>
      <c r="BF5" s="23">
        <v>19.279319282032013</v>
      </c>
      <c r="BG5" s="23">
        <v>0</v>
      </c>
      <c r="BH5" s="23">
        <v>0.57444292752327197</v>
      </c>
      <c r="BI5" s="23">
        <v>1.6942375247842364E-2</v>
      </c>
      <c r="BJ5" s="23">
        <v>0.23384136779562417</v>
      </c>
      <c r="BK5" s="23">
        <v>0.48043525054218178</v>
      </c>
      <c r="BL5" s="23">
        <v>2.9311065753949379E-2</v>
      </c>
      <c r="BM5" s="23">
        <v>7.0665442136862563E-3</v>
      </c>
      <c r="BN5" s="23">
        <v>0</v>
      </c>
      <c r="BO5" s="23">
        <v>3.5660805288508957E-2</v>
      </c>
      <c r="BP5" s="23">
        <v>4.1390500508793678E-2</v>
      </c>
      <c r="BQ5" s="23">
        <v>0</v>
      </c>
      <c r="BR5" s="23">
        <v>1.182927662501086E-2</v>
      </c>
      <c r="BS5" s="23">
        <v>4.7535914758702953E-2</v>
      </c>
      <c r="BT5" s="23">
        <v>3.3592213645885403E-2</v>
      </c>
      <c r="BU5" s="23">
        <v>0</v>
      </c>
      <c r="BV5" s="23">
        <v>1.7142752960815816E-2</v>
      </c>
      <c r="BW5" s="23">
        <v>0</v>
      </c>
      <c r="BX5" s="23">
        <v>3.9989817064895425</v>
      </c>
      <c r="BY5" s="23">
        <v>0</v>
      </c>
      <c r="BZ5" s="23">
        <v>1.6717523872151575E-2</v>
      </c>
      <c r="CA5" s="23">
        <v>0</v>
      </c>
      <c r="CB5" s="23">
        <v>1.7822241936987984</v>
      </c>
      <c r="CC5" s="23">
        <v>3.6263771228565007E-2</v>
      </c>
      <c r="CD5" s="23">
        <v>0</v>
      </c>
      <c r="CE5" s="23">
        <v>0</v>
      </c>
      <c r="CF5" s="23">
        <v>1.6380051352550221E-2</v>
      </c>
      <c r="CG5" s="23">
        <v>3.8408026797793322E-2</v>
      </c>
      <c r="CH5" s="23">
        <v>0</v>
      </c>
      <c r="CI5" s="23">
        <v>6.8835291257259428</v>
      </c>
      <c r="CJ5" s="18">
        <f t="shared" si="4"/>
        <v>100.00000000000003</v>
      </c>
    </row>
    <row r="6" spans="1:89" x14ac:dyDescent="0.25">
      <c r="A6" s="7" t="s">
        <v>186</v>
      </c>
      <c r="B6" s="23">
        <f>AVERAGE(B7:B27)</f>
        <v>6.4975943354678725</v>
      </c>
      <c r="C6" s="23">
        <f t="shared" ref="C6:BN6" si="5">AVERAGE(C7:C27)</f>
        <v>2.4519299541669728E-2</v>
      </c>
      <c r="D6" s="23">
        <f t="shared" si="5"/>
        <v>0.31118740557130764</v>
      </c>
      <c r="E6" s="23">
        <f t="shared" si="5"/>
        <v>0</v>
      </c>
      <c r="F6" s="23">
        <f t="shared" si="5"/>
        <v>0</v>
      </c>
      <c r="G6" s="23">
        <f t="shared" si="5"/>
        <v>0</v>
      </c>
      <c r="H6" s="23">
        <f t="shared" si="5"/>
        <v>0.9450936056721746</v>
      </c>
      <c r="I6" s="23">
        <f t="shared" si="5"/>
        <v>1.190321568274956E-2</v>
      </c>
      <c r="J6" s="23">
        <f t="shared" si="5"/>
        <v>7.523152000211649</v>
      </c>
      <c r="K6" s="23">
        <f t="shared" si="5"/>
        <v>1.4658190086422966</v>
      </c>
      <c r="L6" s="23">
        <f t="shared" si="5"/>
        <v>0.45377870806542997</v>
      </c>
      <c r="M6" s="23">
        <f t="shared" si="5"/>
        <v>0.35701679305945599</v>
      </c>
      <c r="N6" s="23">
        <f t="shared" si="5"/>
        <v>1.3360349145336008</v>
      </c>
      <c r="O6" s="23">
        <f t="shared" si="5"/>
        <v>0.63771369758067642</v>
      </c>
      <c r="P6" s="23">
        <f t="shared" si="5"/>
        <v>1.2470663206180752</v>
      </c>
      <c r="Q6" s="23">
        <f t="shared" si="5"/>
        <v>0.5461764670461966</v>
      </c>
      <c r="R6" s="23">
        <f t="shared" si="5"/>
        <v>0.35988188403744381</v>
      </c>
      <c r="S6" s="23">
        <f t="shared" si="5"/>
        <v>0.31780211223422555</v>
      </c>
      <c r="T6" s="23">
        <f t="shared" si="5"/>
        <v>1.7143520181665024</v>
      </c>
      <c r="U6" s="23">
        <f t="shared" si="5"/>
        <v>0.77749645324315342</v>
      </c>
      <c r="V6" s="23">
        <f t="shared" si="5"/>
        <v>0.49841593151680119</v>
      </c>
      <c r="W6" s="23">
        <f t="shared" si="5"/>
        <v>2.9695658452605551</v>
      </c>
      <c r="X6" s="23">
        <f t="shared" si="5"/>
        <v>2.9635969383710883</v>
      </c>
      <c r="Y6" s="23">
        <f t="shared" si="5"/>
        <v>2.9067446513040616</v>
      </c>
      <c r="Z6" s="23">
        <f t="shared" si="5"/>
        <v>2.7544583214505237E-2</v>
      </c>
      <c r="AA6" s="23">
        <f t="shared" si="5"/>
        <v>0.22437942694235927</v>
      </c>
      <c r="AB6" s="23">
        <f t="shared" si="5"/>
        <v>0.99072244404164689</v>
      </c>
      <c r="AC6" s="23">
        <f t="shared" si="5"/>
        <v>0.40531039874740982</v>
      </c>
      <c r="AD6" s="23">
        <f t="shared" si="5"/>
        <v>0.32997053601352516</v>
      </c>
      <c r="AE6" s="23">
        <f t="shared" si="5"/>
        <v>1.945750774291882</v>
      </c>
      <c r="AF6" s="23">
        <f t="shared" si="5"/>
        <v>1.2276860148951411E-2</v>
      </c>
      <c r="AG6" s="23">
        <f t="shared" si="5"/>
        <v>0.16924519617096259</v>
      </c>
      <c r="AH6" s="23">
        <f t="shared" si="5"/>
        <v>2.3067495851584283</v>
      </c>
      <c r="AI6" s="23">
        <f t="shared" si="5"/>
        <v>16.653945268015264</v>
      </c>
      <c r="AJ6" s="23">
        <f t="shared" si="5"/>
        <v>0.35544535869500821</v>
      </c>
      <c r="AK6" s="23">
        <f t="shared" si="5"/>
        <v>0.58482457174712088</v>
      </c>
      <c r="AL6" s="23">
        <f t="shared" si="5"/>
        <v>0</v>
      </c>
      <c r="AM6" s="23">
        <f t="shared" si="5"/>
        <v>2.9009424541121747</v>
      </c>
      <c r="AN6" s="23">
        <f t="shared" si="5"/>
        <v>5.2298552466591843</v>
      </c>
      <c r="AO6" s="23">
        <f t="shared" si="5"/>
        <v>0.2604674478129852</v>
      </c>
      <c r="AP6" s="23">
        <f t="shared" si="5"/>
        <v>0.41454179758530768</v>
      </c>
      <c r="AQ6" s="23">
        <f t="shared" si="5"/>
        <v>2.7431954865945301</v>
      </c>
      <c r="AR6" s="23">
        <f t="shared" si="5"/>
        <v>5.4511107657494842</v>
      </c>
      <c r="AS6" s="23">
        <f t="shared" si="5"/>
        <v>2.1998836530750387</v>
      </c>
      <c r="AT6" s="23">
        <f t="shared" si="5"/>
        <v>1.5394136522290249</v>
      </c>
      <c r="AU6" s="23">
        <f t="shared" si="5"/>
        <v>1.4656302232736031E-2</v>
      </c>
      <c r="AV6" s="23">
        <f t="shared" si="5"/>
        <v>1.8203312616573097</v>
      </c>
      <c r="AW6" s="23">
        <f t="shared" si="5"/>
        <v>1.0396491438259135E-2</v>
      </c>
      <c r="AX6" s="23">
        <f t="shared" si="5"/>
        <v>12.190168431402201</v>
      </c>
      <c r="AY6" s="23">
        <f t="shared" si="5"/>
        <v>0.59431005234607814</v>
      </c>
      <c r="AZ6" s="23">
        <f t="shared" si="5"/>
        <v>8.5063775600869085E-2</v>
      </c>
      <c r="BA6" s="23">
        <f t="shared" si="5"/>
        <v>2.3886076357940858E-3</v>
      </c>
      <c r="BB6" s="23">
        <f t="shared" si="5"/>
        <v>1.8180220893148524E-2</v>
      </c>
      <c r="BC6" s="23">
        <f t="shared" si="5"/>
        <v>9.4279588885460328E-2</v>
      </c>
      <c r="BD6" s="23">
        <f t="shared" si="5"/>
        <v>9.8654550682805413E-3</v>
      </c>
      <c r="BE6" s="23">
        <f t="shared" si="5"/>
        <v>0.19468594771885753</v>
      </c>
      <c r="BF6" s="23">
        <f t="shared" si="5"/>
        <v>0.2803545002461339</v>
      </c>
      <c r="BG6" s="23">
        <f t="shared" si="5"/>
        <v>4.8112848843260376E-3</v>
      </c>
      <c r="BH6" s="23">
        <f t="shared" si="5"/>
        <v>2.1611358442188631</v>
      </c>
      <c r="BI6" s="23">
        <f t="shared" si="5"/>
        <v>4.3764504249704827E-4</v>
      </c>
      <c r="BJ6" s="23">
        <f t="shared" si="5"/>
        <v>0.27818948810383859</v>
      </c>
      <c r="BK6" s="23">
        <f t="shared" si="5"/>
        <v>2.9297672107397061</v>
      </c>
      <c r="BL6" s="23">
        <f t="shared" si="5"/>
        <v>6.9222043040881989E-2</v>
      </c>
      <c r="BM6" s="23">
        <f t="shared" si="5"/>
        <v>4.5840754761067933E-4</v>
      </c>
      <c r="BN6" s="23">
        <f t="shared" si="5"/>
        <v>0</v>
      </c>
      <c r="BO6" s="23">
        <f t="shared" ref="BO6:CH6" si="6">AVERAGE(BO7:BO27)</f>
        <v>0</v>
      </c>
      <c r="BP6" s="23">
        <f t="shared" si="6"/>
        <v>4.8545495998343598E-3</v>
      </c>
      <c r="BQ6" s="23">
        <f t="shared" si="6"/>
        <v>5.79277822151041E-5</v>
      </c>
      <c r="BR6" s="23">
        <f t="shared" si="6"/>
        <v>8.4399117729905035E-2</v>
      </c>
      <c r="BS6" s="23">
        <f t="shared" si="6"/>
        <v>2.8712174241304959E-2</v>
      </c>
      <c r="BT6" s="23">
        <f t="shared" si="6"/>
        <v>9.2694052092944443E-3</v>
      </c>
      <c r="BU6" s="23">
        <f t="shared" si="6"/>
        <v>1.977513494673028E-3</v>
      </c>
      <c r="BV6" s="23">
        <f t="shared" si="6"/>
        <v>2.9525009445642683E-5</v>
      </c>
      <c r="BW6" s="23">
        <f t="shared" si="6"/>
        <v>2.0149262665947203E-5</v>
      </c>
      <c r="BX6" s="23">
        <f t="shared" si="6"/>
        <v>2.8904035475799509E-2</v>
      </c>
      <c r="BY6" s="23">
        <f t="shared" si="6"/>
        <v>4.8086183516888453E-3</v>
      </c>
      <c r="BZ6" s="23">
        <f t="shared" si="6"/>
        <v>1.1853395092240396E-3</v>
      </c>
      <c r="CA6" s="23">
        <f t="shared" si="6"/>
        <v>0</v>
      </c>
      <c r="CB6" s="23">
        <f t="shared" si="6"/>
        <v>0</v>
      </c>
      <c r="CC6" s="23">
        <f t="shared" si="6"/>
        <v>9.2301069978856821E-3</v>
      </c>
      <c r="CD6" s="23">
        <f t="shared" si="6"/>
        <v>0.39134021958406878</v>
      </c>
      <c r="CE6" s="23">
        <f t="shared" si="6"/>
        <v>0</v>
      </c>
      <c r="CF6" s="23">
        <f t="shared" si="6"/>
        <v>7.2168254144069604E-5</v>
      </c>
      <c r="CG6" s="23">
        <f t="shared" si="6"/>
        <v>6.5949477963215153E-2</v>
      </c>
      <c r="CH6" s="23">
        <f t="shared" si="6"/>
        <v>0</v>
      </c>
      <c r="CJ6" s="18">
        <f t="shared" si="4"/>
        <v>99.999999999999986</v>
      </c>
    </row>
    <row r="7" spans="1:89" x14ac:dyDescent="0.25">
      <c r="A7" s="6" t="s">
        <v>90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13.295878296332903</v>
      </c>
      <c r="K7" s="23">
        <v>0</v>
      </c>
      <c r="L7" s="23">
        <v>0</v>
      </c>
      <c r="M7" s="23">
        <v>0</v>
      </c>
      <c r="N7" s="23">
        <v>0.24055924968761419</v>
      </c>
      <c r="O7" s="23">
        <v>0</v>
      </c>
      <c r="P7" s="23">
        <v>9.1795573396078307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4.2781709072078806</v>
      </c>
      <c r="AF7" s="23">
        <v>0</v>
      </c>
      <c r="AG7" s="23">
        <v>0</v>
      </c>
      <c r="AH7" s="23">
        <v>0</v>
      </c>
      <c r="AI7" s="23">
        <v>19.957479180061242</v>
      </c>
      <c r="AJ7" s="23">
        <v>0</v>
      </c>
      <c r="AK7" s="23">
        <v>0</v>
      </c>
      <c r="AL7" s="23">
        <v>0</v>
      </c>
      <c r="AM7" s="23">
        <v>0</v>
      </c>
      <c r="AN7" s="23">
        <v>1.955264022423717</v>
      </c>
      <c r="AO7" s="23">
        <v>3.7230394202270851</v>
      </c>
      <c r="AP7" s="23">
        <v>0</v>
      </c>
      <c r="AQ7" s="23">
        <v>16.288465583192764</v>
      </c>
      <c r="AR7" s="23">
        <v>13.953328320286301</v>
      </c>
      <c r="AS7" s="23">
        <v>12.774932348201014</v>
      </c>
      <c r="AT7" s="23">
        <v>0</v>
      </c>
      <c r="AU7" s="23">
        <v>0</v>
      </c>
      <c r="AV7" s="23">
        <v>0</v>
      </c>
      <c r="AW7" s="23">
        <v>0</v>
      </c>
      <c r="AX7" s="23">
        <v>0</v>
      </c>
      <c r="AY7" s="23">
        <v>0</v>
      </c>
      <c r="AZ7" s="23">
        <v>0</v>
      </c>
      <c r="BA7" s="23">
        <v>0</v>
      </c>
      <c r="BB7" s="23">
        <v>0</v>
      </c>
      <c r="BC7" s="23">
        <v>0</v>
      </c>
      <c r="BD7" s="23">
        <v>0</v>
      </c>
      <c r="BE7" s="23">
        <v>3.9795720813414608</v>
      </c>
      <c r="BF7" s="23">
        <v>0</v>
      </c>
      <c r="BG7" s="23">
        <v>0</v>
      </c>
      <c r="BH7" s="23">
        <v>0</v>
      </c>
      <c r="BI7" s="23">
        <v>0</v>
      </c>
      <c r="BJ7" s="23">
        <v>0</v>
      </c>
      <c r="BK7" s="23">
        <v>0</v>
      </c>
      <c r="BL7" s="23">
        <v>0</v>
      </c>
      <c r="BM7" s="23">
        <v>0</v>
      </c>
      <c r="BN7" s="23">
        <v>0</v>
      </c>
      <c r="BO7" s="23">
        <v>0</v>
      </c>
      <c r="BP7" s="23">
        <v>0</v>
      </c>
      <c r="BQ7" s="23">
        <v>0</v>
      </c>
      <c r="BR7" s="23">
        <v>0</v>
      </c>
      <c r="BS7" s="23">
        <v>0.37375325143018384</v>
      </c>
      <c r="BT7" s="23">
        <v>0</v>
      </c>
      <c r="BU7" s="23">
        <v>0</v>
      </c>
      <c r="BV7" s="23">
        <v>0</v>
      </c>
      <c r="BW7" s="23">
        <v>0</v>
      </c>
      <c r="BX7" s="23">
        <v>0</v>
      </c>
      <c r="BY7" s="23">
        <v>0</v>
      </c>
      <c r="BZ7" s="23">
        <v>0</v>
      </c>
      <c r="CA7" s="23">
        <v>0</v>
      </c>
      <c r="CB7" s="23">
        <v>0</v>
      </c>
      <c r="CC7" s="23">
        <v>0</v>
      </c>
      <c r="CD7" s="23">
        <v>0</v>
      </c>
      <c r="CE7" s="23">
        <v>0</v>
      </c>
      <c r="CF7" s="23">
        <v>0</v>
      </c>
      <c r="CG7" s="23">
        <v>0</v>
      </c>
      <c r="CH7" s="23">
        <v>0</v>
      </c>
      <c r="CJ7" s="18">
        <f t="shared" si="4"/>
        <v>100</v>
      </c>
    </row>
    <row r="8" spans="1:89" x14ac:dyDescent="0.25">
      <c r="A8" s="6" t="s">
        <v>91</v>
      </c>
      <c r="B8" s="23">
        <v>2.368881813595213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3.2169815776942854</v>
      </c>
      <c r="L8" s="23">
        <v>0</v>
      </c>
      <c r="M8" s="23">
        <v>0</v>
      </c>
      <c r="N8" s="23">
        <v>0</v>
      </c>
      <c r="O8" s="23">
        <v>1.0409838633015507</v>
      </c>
      <c r="P8" s="23">
        <v>1.308708428499187</v>
      </c>
      <c r="Q8" s="23">
        <v>0</v>
      </c>
      <c r="R8" s="23">
        <v>0</v>
      </c>
      <c r="S8" s="23">
        <v>0</v>
      </c>
      <c r="T8" s="23">
        <v>0.7192637194383561</v>
      </c>
      <c r="U8" s="23">
        <v>0</v>
      </c>
      <c r="V8" s="23">
        <v>0</v>
      </c>
      <c r="W8" s="23">
        <v>0</v>
      </c>
      <c r="X8" s="23">
        <v>3.1495261715805212</v>
      </c>
      <c r="Y8" s="23">
        <v>9.1471023378424778</v>
      </c>
      <c r="Z8" s="23">
        <v>0</v>
      </c>
      <c r="AA8" s="23">
        <v>0</v>
      </c>
      <c r="AB8" s="23">
        <v>0</v>
      </c>
      <c r="AC8" s="23">
        <v>3.7795307869841412</v>
      </c>
      <c r="AD8" s="23">
        <v>0</v>
      </c>
      <c r="AE8" s="23">
        <v>0.7835774803599358</v>
      </c>
      <c r="AF8" s="23">
        <v>0</v>
      </c>
      <c r="AG8" s="23">
        <v>0</v>
      </c>
      <c r="AH8" s="23">
        <v>3.7556324946144666</v>
      </c>
      <c r="AI8" s="23">
        <v>43.440003780425016</v>
      </c>
      <c r="AJ8" s="23">
        <v>0</v>
      </c>
      <c r="AK8" s="23">
        <v>1.841622256646946</v>
      </c>
      <c r="AL8" s="23">
        <v>0</v>
      </c>
      <c r="AM8" s="23">
        <v>20.547280902388952</v>
      </c>
      <c r="AN8" s="23">
        <v>0.42371442158299305</v>
      </c>
      <c r="AO8" s="23">
        <v>0</v>
      </c>
      <c r="AP8" s="23">
        <v>0</v>
      </c>
      <c r="AQ8" s="23">
        <v>0</v>
      </c>
      <c r="AR8" s="23">
        <v>6.7481040124433803E-2</v>
      </c>
      <c r="AS8" s="23">
        <v>0</v>
      </c>
      <c r="AT8" s="23">
        <v>0</v>
      </c>
      <c r="AU8" s="23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  <c r="BI8" s="23">
        <v>0</v>
      </c>
      <c r="BJ8" s="23">
        <v>4.4097089249215227</v>
      </c>
      <c r="BK8" s="23">
        <v>0</v>
      </c>
      <c r="BL8" s="23">
        <v>0</v>
      </c>
      <c r="BM8" s="23">
        <v>0</v>
      </c>
      <c r="BN8" s="23">
        <v>0</v>
      </c>
      <c r="BO8" s="23">
        <v>0</v>
      </c>
      <c r="BP8" s="23">
        <v>0</v>
      </c>
      <c r="BQ8" s="23">
        <v>0</v>
      </c>
      <c r="BR8" s="23">
        <v>0</v>
      </c>
      <c r="BS8" s="23">
        <v>0</v>
      </c>
      <c r="BT8" s="23">
        <v>0</v>
      </c>
      <c r="BU8" s="23">
        <v>0</v>
      </c>
      <c r="BV8" s="23">
        <v>0</v>
      </c>
      <c r="BW8" s="23">
        <v>0</v>
      </c>
      <c r="BX8" s="23">
        <v>0</v>
      </c>
      <c r="BY8" s="23">
        <v>0</v>
      </c>
      <c r="BZ8" s="23">
        <v>0</v>
      </c>
      <c r="CA8" s="23">
        <v>0</v>
      </c>
      <c r="CB8" s="23">
        <v>0</v>
      </c>
      <c r="CC8" s="23">
        <v>0</v>
      </c>
      <c r="CD8" s="23">
        <v>0</v>
      </c>
      <c r="CE8" s="23">
        <v>0</v>
      </c>
      <c r="CF8" s="23">
        <v>0</v>
      </c>
      <c r="CG8" s="23">
        <v>0</v>
      </c>
      <c r="CH8" s="23">
        <v>0</v>
      </c>
      <c r="CJ8" s="18">
        <f t="shared" si="4"/>
        <v>99.999999999999986</v>
      </c>
    </row>
    <row r="9" spans="1:89" x14ac:dyDescent="0.25">
      <c r="A9" s="6" t="s">
        <v>92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2.0143386014450217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0.31621534308588561</v>
      </c>
      <c r="AE9" s="23">
        <v>0</v>
      </c>
      <c r="AF9" s="23">
        <v>0</v>
      </c>
      <c r="AG9" s="23">
        <v>0</v>
      </c>
      <c r="AH9" s="23">
        <v>3.4998855819078853</v>
      </c>
      <c r="AI9" s="23">
        <v>9.3083688913003471</v>
      </c>
      <c r="AJ9" s="23">
        <v>0</v>
      </c>
      <c r="AK9" s="23">
        <v>0.39794840941010179</v>
      </c>
      <c r="AL9" s="23">
        <v>0</v>
      </c>
      <c r="AM9" s="23">
        <v>0</v>
      </c>
      <c r="AN9" s="23">
        <v>0</v>
      </c>
      <c r="AO9" s="23">
        <v>0</v>
      </c>
      <c r="AP9" s="23">
        <v>0</v>
      </c>
      <c r="AQ9" s="23">
        <v>2.4733589197166284</v>
      </c>
      <c r="AR9" s="23">
        <v>0</v>
      </c>
      <c r="AS9" s="23">
        <v>0.54386781781196236</v>
      </c>
      <c r="AT9" s="23">
        <v>1.4333939758495482</v>
      </c>
      <c r="AU9" s="23">
        <v>0</v>
      </c>
      <c r="AV9" s="23">
        <v>8.6715991213247641</v>
      </c>
      <c r="AW9" s="23">
        <v>0</v>
      </c>
      <c r="AX9" s="23">
        <v>65.622759886899161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5.1342589304216357</v>
      </c>
      <c r="BI9" s="23">
        <v>0</v>
      </c>
      <c r="BJ9" s="23">
        <v>0</v>
      </c>
      <c r="BK9" s="23">
        <v>0</v>
      </c>
      <c r="BL9" s="23">
        <v>0</v>
      </c>
      <c r="BM9" s="23">
        <v>0</v>
      </c>
      <c r="BN9" s="23">
        <v>0</v>
      </c>
      <c r="BO9" s="23">
        <v>0</v>
      </c>
      <c r="BP9" s="23">
        <v>0</v>
      </c>
      <c r="BQ9" s="23">
        <v>0</v>
      </c>
      <c r="BR9" s="23">
        <v>0.57469189568605572</v>
      </c>
      <c r="BS9" s="23">
        <v>0</v>
      </c>
      <c r="BT9" s="23">
        <v>9.3126251409912722E-3</v>
      </c>
      <c r="BU9" s="23">
        <v>0</v>
      </c>
      <c r="BV9" s="23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3">
        <v>0</v>
      </c>
      <c r="CC9" s="23">
        <v>0</v>
      </c>
      <c r="CD9" s="23">
        <v>0</v>
      </c>
      <c r="CE9" s="23">
        <v>0</v>
      </c>
      <c r="CF9" s="23">
        <v>0</v>
      </c>
      <c r="CG9" s="23">
        <v>0</v>
      </c>
      <c r="CH9" s="23">
        <v>0</v>
      </c>
      <c r="CJ9" s="18">
        <f t="shared" si="4"/>
        <v>99.999999999999986</v>
      </c>
    </row>
    <row r="10" spans="1:89" x14ac:dyDescent="0.25">
      <c r="A10" s="6" t="s">
        <v>93</v>
      </c>
      <c r="B10" s="23">
        <v>2.7851704506654532E-2</v>
      </c>
      <c r="C10" s="23">
        <v>0.51490529037506427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0.24996752933774077</v>
      </c>
      <c r="J10" s="23">
        <v>1.2353842110750339</v>
      </c>
      <c r="K10" s="23">
        <v>0.4362153673814142</v>
      </c>
      <c r="L10" s="23">
        <v>0</v>
      </c>
      <c r="M10" s="23">
        <v>0</v>
      </c>
      <c r="N10" s="23">
        <v>3.8445281796665023E-2</v>
      </c>
      <c r="O10" s="23">
        <v>0</v>
      </c>
      <c r="P10" s="23">
        <v>7.8658902010407705E-2</v>
      </c>
      <c r="Q10" s="23">
        <v>5.8649246619706899E-2</v>
      </c>
      <c r="R10" s="23">
        <v>6.236760549351042E-2</v>
      </c>
      <c r="S10" s="23">
        <v>5.1373650657832099</v>
      </c>
      <c r="T10" s="23">
        <v>0.14799816639203836</v>
      </c>
      <c r="U10" s="23">
        <v>0.95174319508354155</v>
      </c>
      <c r="V10" s="23">
        <v>2.7166554274764929E-2</v>
      </c>
      <c r="W10" s="23">
        <v>0</v>
      </c>
      <c r="X10" s="23">
        <v>0</v>
      </c>
      <c r="Y10" s="23">
        <v>3.6050645534027731E-2</v>
      </c>
      <c r="Z10" s="23">
        <v>0.1957665497614528</v>
      </c>
      <c r="AA10" s="23">
        <v>0.7550594550462143</v>
      </c>
      <c r="AB10" s="23">
        <v>5.0914589275745707E-2</v>
      </c>
      <c r="AC10" s="23">
        <v>2.2710889170505259E-3</v>
      </c>
      <c r="AD10" s="23">
        <v>2.5763980223623473E-2</v>
      </c>
      <c r="AE10" s="23">
        <v>0</v>
      </c>
      <c r="AF10" s="23">
        <v>0</v>
      </c>
      <c r="AG10" s="23">
        <v>4.8286054894118536E-3</v>
      </c>
      <c r="AH10" s="23">
        <v>11.188243122536974</v>
      </c>
      <c r="AI10" s="23">
        <v>1.4892396263673069</v>
      </c>
      <c r="AJ10" s="23">
        <v>0</v>
      </c>
      <c r="AK10" s="23">
        <v>0.10181429609204624</v>
      </c>
      <c r="AL10" s="23">
        <v>0</v>
      </c>
      <c r="AM10" s="23">
        <v>1.9221271048930697</v>
      </c>
      <c r="AN10" s="23">
        <v>41.392856460221786</v>
      </c>
      <c r="AO10" s="23">
        <v>8.0115971261224047E-3</v>
      </c>
      <c r="AP10" s="23">
        <v>0.29329744294967325</v>
      </c>
      <c r="AQ10" s="23">
        <v>2.1259181318363218</v>
      </c>
      <c r="AR10" s="23">
        <v>3.7270711873066285</v>
      </c>
      <c r="AS10" s="23">
        <v>3.2452051338347734</v>
      </c>
      <c r="AT10" s="23">
        <v>0</v>
      </c>
      <c r="AU10" s="23">
        <v>0.20329025758292332</v>
      </c>
      <c r="AV10" s="23">
        <v>5.3277104279598584</v>
      </c>
      <c r="AW10" s="23">
        <v>0.21832632020344184</v>
      </c>
      <c r="AX10" s="23">
        <v>0.43644291226239851</v>
      </c>
      <c r="AY10" s="23">
        <v>5.4358534337021827E-2</v>
      </c>
      <c r="AZ10" s="23">
        <v>0.19241991335502828</v>
      </c>
      <c r="BA10" s="23">
        <v>5.0160760351675798E-2</v>
      </c>
      <c r="BB10" s="23">
        <v>0.38178463875611901</v>
      </c>
      <c r="BC10" s="23">
        <v>1.3892983402189545</v>
      </c>
      <c r="BD10" s="23">
        <v>0.14224654045634536</v>
      </c>
      <c r="BE10" s="23">
        <v>3.4676351962087695E-2</v>
      </c>
      <c r="BF10" s="23">
        <v>5.887444505168812</v>
      </c>
      <c r="BG10" s="23">
        <v>0.10103698257084678</v>
      </c>
      <c r="BH10" s="23">
        <v>8.3560007137111114</v>
      </c>
      <c r="BI10" s="23">
        <v>6.703023747681989E-4</v>
      </c>
      <c r="BJ10" s="23">
        <v>0.55903915638514623</v>
      </c>
      <c r="BK10" s="23">
        <v>0.45238301249438856</v>
      </c>
      <c r="BL10" s="23">
        <v>8.007918553084474E-2</v>
      </c>
      <c r="BM10" s="23">
        <v>9.1662420673580304E-3</v>
      </c>
      <c r="BN10" s="23">
        <v>0</v>
      </c>
      <c r="BO10" s="23">
        <v>0</v>
      </c>
      <c r="BP10" s="23">
        <v>3.2272884935064292E-2</v>
      </c>
      <c r="BQ10" s="23">
        <v>7.1828195688085784E-4</v>
      </c>
      <c r="BR10" s="23">
        <v>0.19447337095684905</v>
      </c>
      <c r="BS10" s="23">
        <v>2.6566269702106175E-2</v>
      </c>
      <c r="BT10" s="23">
        <v>4.3994328679324724E-3</v>
      </c>
      <c r="BU10" s="23">
        <v>0</v>
      </c>
      <c r="BV10" s="23">
        <v>6.2002519835849636E-4</v>
      </c>
      <c r="BW10" s="23">
        <v>4.2313451598489129E-4</v>
      </c>
      <c r="BX10" s="23">
        <v>4.361504222799667E-2</v>
      </c>
      <c r="BY10" s="23">
        <v>0</v>
      </c>
      <c r="BZ10" s="23">
        <v>2.4892129693704829E-2</v>
      </c>
      <c r="CA10" s="23">
        <v>0</v>
      </c>
      <c r="CB10" s="23">
        <v>0</v>
      </c>
      <c r="CC10" s="23">
        <v>8.1055721931038605E-2</v>
      </c>
      <c r="CD10" s="23">
        <v>0.17041181122082832</v>
      </c>
      <c r="CE10" s="23">
        <v>0</v>
      </c>
      <c r="CF10" s="23">
        <v>1.5155333370254617E-3</v>
      </c>
      <c r="CG10" s="23">
        <v>1.1344126165153788E-2</v>
      </c>
      <c r="CH10" s="23">
        <v>0</v>
      </c>
      <c r="CJ10" s="18">
        <f t="shared" si="4"/>
        <v>100.00000000000006</v>
      </c>
    </row>
    <row r="11" spans="1:89" x14ac:dyDescent="0.25">
      <c r="A11" s="6" t="s">
        <v>94</v>
      </c>
      <c r="B11" s="23">
        <v>0</v>
      </c>
      <c r="C11" s="23">
        <v>0</v>
      </c>
      <c r="D11" s="23">
        <v>0.82918814269065688</v>
      </c>
      <c r="E11" s="23">
        <v>0</v>
      </c>
      <c r="F11" s="23">
        <v>0</v>
      </c>
      <c r="G11" s="23">
        <v>0</v>
      </c>
      <c r="H11" s="23">
        <v>5.133545487958488E-2</v>
      </c>
      <c r="I11" s="23">
        <v>0</v>
      </c>
      <c r="J11" s="23">
        <v>0.35353256505302577</v>
      </c>
      <c r="K11" s="23">
        <v>1.7335456121631274</v>
      </c>
      <c r="L11" s="23">
        <v>4.5792827494838049</v>
      </c>
      <c r="M11" s="23">
        <v>0</v>
      </c>
      <c r="N11" s="23">
        <v>1.0211932532593877</v>
      </c>
      <c r="O11" s="23">
        <v>0</v>
      </c>
      <c r="P11" s="23">
        <v>0</v>
      </c>
      <c r="Q11" s="23">
        <v>8.2728605226816743E-2</v>
      </c>
      <c r="R11" s="23">
        <v>0</v>
      </c>
      <c r="S11" s="23">
        <v>0</v>
      </c>
      <c r="T11" s="23">
        <v>0.4307551311284758</v>
      </c>
      <c r="U11" s="23">
        <v>0</v>
      </c>
      <c r="V11" s="23">
        <v>6.8257821021691409E-2</v>
      </c>
      <c r="W11" s="23">
        <v>6.9846638206657321</v>
      </c>
      <c r="X11" s="23">
        <v>0</v>
      </c>
      <c r="Y11" s="23">
        <v>0</v>
      </c>
      <c r="Z11" s="23">
        <v>0</v>
      </c>
      <c r="AA11" s="23">
        <v>0.22674555473313529</v>
      </c>
      <c r="AB11" s="23">
        <v>0.20719918455407085</v>
      </c>
      <c r="AC11" s="23">
        <v>1.1235591702850105</v>
      </c>
      <c r="AD11" s="23">
        <v>1.7397443214068511</v>
      </c>
      <c r="AE11" s="23">
        <v>0</v>
      </c>
      <c r="AF11" s="23">
        <v>0</v>
      </c>
      <c r="AG11" s="23">
        <v>0</v>
      </c>
      <c r="AH11" s="23">
        <v>2.2331922886395144</v>
      </c>
      <c r="AI11" s="23">
        <v>8.1398197564882029</v>
      </c>
      <c r="AJ11" s="23">
        <v>3.050526368951596</v>
      </c>
      <c r="AK11" s="23">
        <v>0.63140164514079955</v>
      </c>
      <c r="AL11" s="23">
        <v>0</v>
      </c>
      <c r="AM11" s="23">
        <v>9.2778585987154507</v>
      </c>
      <c r="AN11" s="23">
        <v>0.87420091872886241</v>
      </c>
      <c r="AO11" s="23">
        <v>0</v>
      </c>
      <c r="AP11" s="23">
        <v>0.28047335908236654</v>
      </c>
      <c r="AQ11" s="23">
        <v>0.91565320993968191</v>
      </c>
      <c r="AR11" s="23">
        <v>1.4547990543913021</v>
      </c>
      <c r="AS11" s="23">
        <v>0</v>
      </c>
      <c r="AT11" s="23">
        <v>1.8769295254260999E-2</v>
      </c>
      <c r="AU11" s="23">
        <v>0</v>
      </c>
      <c r="AV11" s="23">
        <v>0.76761040222273402</v>
      </c>
      <c r="AW11" s="23">
        <v>0</v>
      </c>
      <c r="AX11" s="23">
        <v>51.009773500949031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6.4928015977546036E-2</v>
      </c>
      <c r="BE11" s="23">
        <v>7.4156468792459559E-2</v>
      </c>
      <c r="BF11" s="23">
        <v>0</v>
      </c>
      <c r="BG11" s="23">
        <v>0</v>
      </c>
      <c r="BH11" s="23">
        <v>0.14447478112869025</v>
      </c>
      <c r="BI11" s="23">
        <v>8.5202435176698153E-3</v>
      </c>
      <c r="BJ11" s="23">
        <v>0.7717613194955677</v>
      </c>
      <c r="BK11" s="23">
        <v>4.0127616999425395E-2</v>
      </c>
      <c r="BL11" s="23">
        <v>0</v>
      </c>
      <c r="BM11" s="23">
        <v>0</v>
      </c>
      <c r="BN11" s="23">
        <v>0</v>
      </c>
      <c r="BO11" s="23">
        <v>0</v>
      </c>
      <c r="BP11" s="23">
        <v>0</v>
      </c>
      <c r="BQ11" s="23">
        <v>0</v>
      </c>
      <c r="BR11" s="23">
        <v>2.4872360978609745E-2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23">
        <v>0</v>
      </c>
      <c r="CD11" s="23">
        <v>0.78534940805485309</v>
      </c>
      <c r="CE11" s="23">
        <v>0</v>
      </c>
      <c r="CF11" s="23">
        <v>0</v>
      </c>
      <c r="CG11" s="23">
        <v>0</v>
      </c>
      <c r="CH11" s="23">
        <v>0</v>
      </c>
      <c r="CJ11" s="18">
        <f t="shared" si="4"/>
        <v>100</v>
      </c>
    </row>
    <row r="12" spans="1:89" x14ac:dyDescent="0.25">
      <c r="A12" s="6" t="s">
        <v>95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11.43837815574777</v>
      </c>
      <c r="K12" s="23">
        <v>15.878910202575462</v>
      </c>
      <c r="L12" s="23">
        <v>0</v>
      </c>
      <c r="M12" s="23">
        <v>1.2538535226358081</v>
      </c>
      <c r="N12" s="23">
        <v>0</v>
      </c>
      <c r="O12" s="23">
        <v>0</v>
      </c>
      <c r="P12" s="23">
        <v>0</v>
      </c>
      <c r="Q12" s="23">
        <v>0</v>
      </c>
      <c r="R12" s="23">
        <v>6.1997548092236148</v>
      </c>
      <c r="S12" s="23">
        <v>0</v>
      </c>
      <c r="T12" s="23">
        <v>0</v>
      </c>
      <c r="U12" s="23">
        <v>0</v>
      </c>
      <c r="V12" s="23">
        <v>1.3226685929678426</v>
      </c>
      <c r="W12" s="23">
        <v>0</v>
      </c>
      <c r="X12" s="23">
        <v>0</v>
      </c>
      <c r="Y12" s="23">
        <v>19.352815285299982</v>
      </c>
      <c r="Z12" s="23">
        <v>0</v>
      </c>
      <c r="AA12" s="23">
        <v>0</v>
      </c>
      <c r="AB12" s="23">
        <v>10.706092646875499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29.879099842498519</v>
      </c>
      <c r="AJ12" s="23">
        <v>0</v>
      </c>
      <c r="AK12" s="23">
        <v>0</v>
      </c>
      <c r="AL12" s="23">
        <v>0</v>
      </c>
      <c r="AM12" s="23">
        <v>0.3087762410192027</v>
      </c>
      <c r="AN12" s="23">
        <v>1.5652746495945842</v>
      </c>
      <c r="AO12" s="23">
        <v>0</v>
      </c>
      <c r="AP12" s="23">
        <v>0</v>
      </c>
      <c r="AQ12" s="23">
        <v>0</v>
      </c>
      <c r="AR12" s="23">
        <v>0</v>
      </c>
      <c r="AS12" s="23">
        <v>2.0943760515617189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  <c r="BI12" s="23">
        <v>0</v>
      </c>
      <c r="BJ12" s="23">
        <v>0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>
        <v>0</v>
      </c>
      <c r="BQ12" s="23">
        <v>0</v>
      </c>
      <c r="BR12" s="23">
        <v>0</v>
      </c>
      <c r="BS12" s="23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23">
        <v>0</v>
      </c>
      <c r="CD12" s="23">
        <v>0</v>
      </c>
      <c r="CE12" s="23">
        <v>0</v>
      </c>
      <c r="CF12" s="23">
        <v>0</v>
      </c>
      <c r="CG12" s="23">
        <v>0</v>
      </c>
      <c r="CH12" s="23">
        <v>0</v>
      </c>
      <c r="CJ12" s="18">
        <f t="shared" si="4"/>
        <v>100.00000000000001</v>
      </c>
    </row>
    <row r="13" spans="1:89" x14ac:dyDescent="0.25">
      <c r="A13" s="6" t="s">
        <v>96</v>
      </c>
      <c r="B13" s="23">
        <v>1.6534823740947411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35.936786542739512</v>
      </c>
      <c r="K13" s="23">
        <v>7.6560393804092159</v>
      </c>
      <c r="L13" s="23">
        <v>0</v>
      </c>
      <c r="M13" s="23">
        <v>0</v>
      </c>
      <c r="N13" s="23">
        <v>0</v>
      </c>
      <c r="O13" s="23">
        <v>0.29208290710817575</v>
      </c>
      <c r="P13" s="23">
        <v>2.7178377841872265</v>
      </c>
      <c r="Q13" s="23">
        <v>5.2448979920056393</v>
      </c>
      <c r="R13" s="23">
        <v>0</v>
      </c>
      <c r="S13" s="23">
        <v>0</v>
      </c>
      <c r="T13" s="23">
        <v>0</v>
      </c>
      <c r="U13" s="23">
        <v>10.504115387858445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0.78610865806412367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6.0558292476092381</v>
      </c>
      <c r="AI13" s="23">
        <v>15.524433279772623</v>
      </c>
      <c r="AJ13" s="23">
        <v>0</v>
      </c>
      <c r="AK13" s="23">
        <v>0</v>
      </c>
      <c r="AL13" s="23">
        <v>0</v>
      </c>
      <c r="AM13" s="23">
        <v>1.8185305913701262</v>
      </c>
      <c r="AN13" s="23">
        <v>0.66848774612085626</v>
      </c>
      <c r="AO13" s="23">
        <v>0</v>
      </c>
      <c r="AP13" s="23">
        <v>0</v>
      </c>
      <c r="AQ13" s="23">
        <v>0.61842516502256129</v>
      </c>
      <c r="AR13" s="23">
        <v>10.52294294363749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0</v>
      </c>
      <c r="CC13" s="23">
        <v>0</v>
      </c>
      <c r="CD13" s="23">
        <v>0</v>
      </c>
      <c r="CE13" s="23">
        <v>0</v>
      </c>
      <c r="CF13" s="23">
        <v>0</v>
      </c>
      <c r="CG13" s="23">
        <v>0</v>
      </c>
      <c r="CH13" s="23">
        <v>0</v>
      </c>
      <c r="CJ13" s="18">
        <f t="shared" si="4"/>
        <v>99.999999999999972</v>
      </c>
    </row>
    <row r="14" spans="1:89" x14ac:dyDescent="0.25">
      <c r="A14" s="6" t="s">
        <v>97</v>
      </c>
      <c r="B14" s="23">
        <v>2.2618372979326034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0.58741749030291168</v>
      </c>
      <c r="K14" s="23">
        <v>0</v>
      </c>
      <c r="L14" s="23">
        <v>0</v>
      </c>
      <c r="M14" s="23">
        <v>2.272328037328549</v>
      </c>
      <c r="N14" s="23">
        <v>0.17850411052591408</v>
      </c>
      <c r="O14" s="23">
        <v>0.16862166634521941</v>
      </c>
      <c r="P14" s="23">
        <v>0</v>
      </c>
      <c r="Q14" s="23">
        <v>3.3140028394056151</v>
      </c>
      <c r="R14" s="23">
        <v>0</v>
      </c>
      <c r="S14" s="23">
        <v>1.5364792911355272</v>
      </c>
      <c r="T14" s="23">
        <v>0</v>
      </c>
      <c r="U14" s="23">
        <v>0</v>
      </c>
      <c r="V14" s="23">
        <v>1.1464668410244905</v>
      </c>
      <c r="W14" s="23">
        <v>11.915593997848012</v>
      </c>
      <c r="X14" s="23">
        <v>0</v>
      </c>
      <c r="Y14" s="23">
        <v>5.2442658358747609</v>
      </c>
      <c r="Z14" s="23">
        <v>0</v>
      </c>
      <c r="AA14" s="23">
        <v>0</v>
      </c>
      <c r="AB14" s="23">
        <v>0</v>
      </c>
      <c r="AC14" s="23">
        <v>0.1968407418597711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3">
        <v>9.2013201148776567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0.38099002460638415</v>
      </c>
      <c r="AR14" s="23">
        <v>2.3372993947885066</v>
      </c>
      <c r="AS14" s="23">
        <v>3.1579894539865094</v>
      </c>
      <c r="AT14" s="23">
        <v>0</v>
      </c>
      <c r="AU14" s="23">
        <v>0</v>
      </c>
      <c r="AV14" s="23">
        <v>0</v>
      </c>
      <c r="AW14" s="23">
        <v>0</v>
      </c>
      <c r="AX14" s="23">
        <v>6.0383594508754692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  <c r="BI14" s="23">
        <v>0</v>
      </c>
      <c r="BJ14" s="23">
        <v>0</v>
      </c>
      <c r="BK14" s="23">
        <v>49.512983615928441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0</v>
      </c>
      <c r="BX14" s="23">
        <v>0.54869979535364188</v>
      </c>
      <c r="BY14" s="23">
        <v>0</v>
      </c>
      <c r="BZ14" s="23">
        <v>0</v>
      </c>
      <c r="CA14" s="23">
        <v>0</v>
      </c>
      <c r="CB14" s="23">
        <v>0</v>
      </c>
      <c r="CC14" s="23">
        <v>0</v>
      </c>
      <c r="CD14" s="23">
        <v>0</v>
      </c>
      <c r="CE14" s="23">
        <v>0</v>
      </c>
      <c r="CF14" s="23">
        <v>0</v>
      </c>
      <c r="CG14" s="23">
        <v>0</v>
      </c>
      <c r="CH14" s="23">
        <v>0</v>
      </c>
      <c r="CJ14" s="18">
        <f t="shared" si="4"/>
        <v>99.999999999999986</v>
      </c>
    </row>
    <row r="15" spans="1:89" x14ac:dyDescent="0.25">
      <c r="A15" s="6" t="s">
        <v>98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17.781291662791059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  <c r="AI15" s="23">
        <v>23.651406212431816</v>
      </c>
      <c r="AJ15" s="23">
        <v>0</v>
      </c>
      <c r="AK15" s="23">
        <v>0</v>
      </c>
      <c r="AL15" s="23">
        <v>0</v>
      </c>
      <c r="AM15" s="23">
        <v>0</v>
      </c>
      <c r="AN15" s="23">
        <v>53.611476977405637</v>
      </c>
      <c r="AO15" s="23">
        <v>0</v>
      </c>
      <c r="AP15" s="23">
        <v>0</v>
      </c>
      <c r="AQ15" s="23">
        <v>0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4.9558251473714749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  <c r="BI15" s="23">
        <v>0</v>
      </c>
      <c r="BJ15" s="23">
        <v>0</v>
      </c>
      <c r="BK15" s="23">
        <v>0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23">
        <v>0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23">
        <v>0</v>
      </c>
      <c r="CD15" s="23">
        <v>0</v>
      </c>
      <c r="CE15" s="23">
        <v>0</v>
      </c>
      <c r="CF15" s="23">
        <v>0</v>
      </c>
      <c r="CG15" s="23">
        <v>0</v>
      </c>
      <c r="CH15" s="23">
        <v>0</v>
      </c>
      <c r="CJ15" s="18">
        <f t="shared" si="4"/>
        <v>99.999999999999986</v>
      </c>
    </row>
    <row r="16" spans="1:89" x14ac:dyDescent="0.25">
      <c r="A16" s="6" t="s">
        <v>99</v>
      </c>
      <c r="B16" s="23">
        <v>2.9468250524635788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9.7505087483447124</v>
      </c>
      <c r="K16" s="23">
        <v>0</v>
      </c>
      <c r="L16" s="23">
        <v>0</v>
      </c>
      <c r="M16" s="23">
        <v>1.4829414091542734</v>
      </c>
      <c r="N16" s="23">
        <v>7.537074304660714</v>
      </c>
      <c r="O16" s="23">
        <v>2.8795902394353075</v>
      </c>
      <c r="P16" s="23">
        <v>0</v>
      </c>
      <c r="Q16" s="23">
        <v>0</v>
      </c>
      <c r="R16" s="23">
        <v>0.79491278824190947</v>
      </c>
      <c r="S16" s="23">
        <v>0</v>
      </c>
      <c r="T16" s="23">
        <v>0</v>
      </c>
      <c r="U16" s="23">
        <v>0</v>
      </c>
      <c r="V16" s="23">
        <v>2.5937351605779879</v>
      </c>
      <c r="W16" s="23">
        <v>0</v>
      </c>
      <c r="X16" s="23">
        <v>1.3236721983404722</v>
      </c>
      <c r="Y16" s="23">
        <v>12.127415358038187</v>
      </c>
      <c r="Z16" s="23">
        <v>0</v>
      </c>
      <c r="AA16" s="23">
        <v>0.69685214707784426</v>
      </c>
      <c r="AB16" s="23">
        <v>1.2323998034159971</v>
      </c>
      <c r="AC16" s="23">
        <v>0</v>
      </c>
      <c r="AD16" s="23">
        <v>0.99769443192835283</v>
      </c>
      <c r="AE16" s="23">
        <v>21.965025915314015</v>
      </c>
      <c r="AF16" s="23">
        <v>0</v>
      </c>
      <c r="AG16" s="23">
        <v>0</v>
      </c>
      <c r="AH16" s="23">
        <v>3.9136331629927938</v>
      </c>
      <c r="AI16" s="23">
        <v>19.538235446318446</v>
      </c>
      <c r="AJ16" s="23">
        <v>0</v>
      </c>
      <c r="AK16" s="23">
        <v>0.24238430143355871</v>
      </c>
      <c r="AL16" s="23">
        <v>0</v>
      </c>
      <c r="AM16" s="23">
        <v>0.52664692166551152</v>
      </c>
      <c r="AN16" s="23">
        <v>0</v>
      </c>
      <c r="AO16" s="23">
        <v>0.88747544079636809</v>
      </c>
      <c r="AP16" s="23">
        <v>0.39311812504674964</v>
      </c>
      <c r="AQ16" s="23">
        <v>7.4700424624502396E-2</v>
      </c>
      <c r="AR16" s="23">
        <v>0.60875962829882502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7.4703274175591448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  <c r="BO16" s="23">
        <v>0</v>
      </c>
      <c r="BP16" s="23">
        <v>0</v>
      </c>
      <c r="BQ16" s="23">
        <v>0</v>
      </c>
      <c r="BR16" s="23">
        <v>0</v>
      </c>
      <c r="BS16" s="23">
        <v>1.6071574270742035E-2</v>
      </c>
      <c r="BT16" s="23">
        <v>0</v>
      </c>
      <c r="BU16" s="23">
        <v>0</v>
      </c>
      <c r="BV16" s="23">
        <v>0</v>
      </c>
      <c r="BW16" s="23">
        <v>0</v>
      </c>
      <c r="BX16" s="23">
        <v>0</v>
      </c>
      <c r="BY16" s="23">
        <v>0</v>
      </c>
      <c r="BZ16" s="23">
        <v>0</v>
      </c>
      <c r="CA16" s="23">
        <v>0</v>
      </c>
      <c r="CB16" s="23">
        <v>0</v>
      </c>
      <c r="CC16" s="23">
        <v>0</v>
      </c>
      <c r="CD16" s="23">
        <v>0</v>
      </c>
      <c r="CE16" s="23">
        <v>0</v>
      </c>
      <c r="CF16" s="23">
        <v>0</v>
      </c>
      <c r="CG16" s="23">
        <v>0</v>
      </c>
      <c r="CH16" s="23">
        <v>0</v>
      </c>
      <c r="CJ16" s="18">
        <f t="shared" si="4"/>
        <v>99.999999999999986</v>
      </c>
    </row>
    <row r="17" spans="1:88" x14ac:dyDescent="0.25">
      <c r="A17" s="6" t="s">
        <v>100</v>
      </c>
      <c r="B17" s="23">
        <v>34.234568875577857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13.014673050088458</v>
      </c>
      <c r="K17" s="23">
        <v>0</v>
      </c>
      <c r="L17" s="23">
        <v>0</v>
      </c>
      <c r="M17" s="23">
        <v>0</v>
      </c>
      <c r="N17" s="23">
        <v>1.1918629637097314E-2</v>
      </c>
      <c r="O17" s="23">
        <v>0</v>
      </c>
      <c r="P17" s="23">
        <v>0.86749065708376683</v>
      </c>
      <c r="Q17" s="23">
        <v>1.7878003786748455</v>
      </c>
      <c r="R17" s="23">
        <v>0</v>
      </c>
      <c r="S17" s="23">
        <v>0</v>
      </c>
      <c r="T17" s="23">
        <v>1.1424829456517895</v>
      </c>
      <c r="U17" s="23">
        <v>0</v>
      </c>
      <c r="V17" s="23">
        <v>0</v>
      </c>
      <c r="W17" s="23">
        <v>3.3479621498986005</v>
      </c>
      <c r="X17" s="23">
        <v>1.5911987453377674</v>
      </c>
      <c r="Y17" s="23">
        <v>5.3355073664709089E-2</v>
      </c>
      <c r="Z17" s="23">
        <v>0</v>
      </c>
      <c r="AA17" s="23">
        <v>0</v>
      </c>
      <c r="AB17" s="23">
        <v>1.2938331720523766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1.9602209673749003</v>
      </c>
      <c r="AI17" s="23">
        <v>13.283337406889853</v>
      </c>
      <c r="AJ17" s="23">
        <v>0</v>
      </c>
      <c r="AK17" s="23">
        <v>3.6876773897310215</v>
      </c>
      <c r="AL17" s="23">
        <v>0</v>
      </c>
      <c r="AM17" s="23">
        <v>7.8172276599835904</v>
      </c>
      <c r="AN17" s="23">
        <v>1.512861128516618</v>
      </c>
      <c r="AO17" s="23">
        <v>0.16645125052101103</v>
      </c>
      <c r="AP17" s="23">
        <v>0.27841443464274584</v>
      </c>
      <c r="AQ17" s="23">
        <v>1.6838671199005062</v>
      </c>
      <c r="AR17" s="23">
        <v>0.26128482619106735</v>
      </c>
      <c r="AS17" s="23">
        <v>3.4703682373265869</v>
      </c>
      <c r="AT17" s="23">
        <v>0</v>
      </c>
      <c r="AU17" s="23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0.51991080993041439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7.0369507569944938</v>
      </c>
      <c r="BI17" s="23">
        <v>0</v>
      </c>
      <c r="BJ17" s="23">
        <v>0.10146984937837332</v>
      </c>
      <c r="BK17" s="23">
        <v>0</v>
      </c>
      <c r="BL17" s="23">
        <v>0.87033944895904203</v>
      </c>
      <c r="BM17" s="23">
        <v>0</v>
      </c>
      <c r="BN17" s="23">
        <v>0</v>
      </c>
      <c r="BO17" s="23">
        <v>0</v>
      </c>
      <c r="BP17" s="23">
        <v>0</v>
      </c>
      <c r="BQ17" s="23">
        <v>4.9820146963632829E-4</v>
      </c>
      <c r="BR17" s="23">
        <v>0</v>
      </c>
      <c r="BS17" s="23">
        <v>3.8368345228343786E-3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3">
        <v>0</v>
      </c>
      <c r="CC17" s="23">
        <v>0</v>
      </c>
      <c r="CD17" s="23">
        <v>0</v>
      </c>
      <c r="CE17" s="23">
        <v>0</v>
      </c>
      <c r="CF17" s="23">
        <v>0</v>
      </c>
      <c r="CG17" s="23">
        <v>0</v>
      </c>
      <c r="CH17" s="23">
        <v>0</v>
      </c>
      <c r="CJ17" s="18">
        <f t="shared" si="4"/>
        <v>99.999999999999957</v>
      </c>
    </row>
    <row r="18" spans="1:88" x14ac:dyDescent="0.25">
      <c r="A18" s="6" t="s">
        <v>101</v>
      </c>
      <c r="B18" s="23">
        <v>18.838109173945568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14.165486318720186</v>
      </c>
      <c r="K18" s="23">
        <v>0</v>
      </c>
      <c r="L18" s="23">
        <v>0</v>
      </c>
      <c r="M18" s="23">
        <v>0</v>
      </c>
      <c r="N18" s="23">
        <v>1.2412883046744996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4.7945740131601413</v>
      </c>
      <c r="X18" s="23">
        <v>12.826352827983021</v>
      </c>
      <c r="Y18" s="23">
        <v>4.9888879698240363</v>
      </c>
      <c r="Z18" s="23">
        <v>0</v>
      </c>
      <c r="AA18" s="23">
        <v>0.9075879708544774</v>
      </c>
      <c r="AB18" s="23">
        <v>0</v>
      </c>
      <c r="AC18" s="23">
        <v>0</v>
      </c>
      <c r="AD18" s="23">
        <v>0</v>
      </c>
      <c r="AE18" s="23">
        <v>2.2312115408995403</v>
      </c>
      <c r="AF18" s="23">
        <v>0</v>
      </c>
      <c r="AG18" s="23">
        <v>0</v>
      </c>
      <c r="AH18" s="23">
        <v>0</v>
      </c>
      <c r="AI18" s="23">
        <v>19.730675327960441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6.0109503200605419</v>
      </c>
      <c r="AR18" s="23">
        <v>4.1065607759332714</v>
      </c>
      <c r="AS18" s="23">
        <v>10.158315455984281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  <c r="BM18" s="23">
        <v>0</v>
      </c>
      <c r="BN18" s="23">
        <v>0</v>
      </c>
      <c r="BO18" s="23">
        <v>0</v>
      </c>
      <c r="BP18" s="23">
        <v>0</v>
      </c>
      <c r="BQ18" s="23">
        <v>0</v>
      </c>
      <c r="BR18" s="23">
        <v>0</v>
      </c>
      <c r="BS18" s="23">
        <v>0</v>
      </c>
      <c r="BT18" s="23">
        <v>0</v>
      </c>
      <c r="BU18" s="23">
        <v>0</v>
      </c>
      <c r="BV18" s="23">
        <v>0</v>
      </c>
      <c r="BW18" s="23">
        <v>0</v>
      </c>
      <c r="BX18" s="23">
        <v>0</v>
      </c>
      <c r="BY18" s="23">
        <v>0</v>
      </c>
      <c r="BZ18" s="23">
        <v>0</v>
      </c>
      <c r="CA18" s="23">
        <v>0</v>
      </c>
      <c r="CB18" s="23">
        <v>0</v>
      </c>
      <c r="CC18" s="23">
        <v>0</v>
      </c>
      <c r="CD18" s="23">
        <v>0</v>
      </c>
      <c r="CE18" s="23">
        <v>0</v>
      </c>
      <c r="CF18" s="23">
        <v>0</v>
      </c>
      <c r="CG18" s="23">
        <v>0</v>
      </c>
      <c r="CH18" s="23">
        <v>0</v>
      </c>
      <c r="CJ18" s="18">
        <f t="shared" si="4"/>
        <v>100.00000000000001</v>
      </c>
    </row>
    <row r="19" spans="1:88" x14ac:dyDescent="0.25">
      <c r="A19" s="6" t="s">
        <v>102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0.9446824533283027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0.39336586229088749</v>
      </c>
      <c r="Q19" s="23">
        <v>0.29863614489702389</v>
      </c>
      <c r="R19" s="23">
        <v>0</v>
      </c>
      <c r="S19" s="23">
        <v>0</v>
      </c>
      <c r="T19" s="23">
        <v>0</v>
      </c>
      <c r="U19" s="23">
        <v>2.2506766646032985</v>
      </c>
      <c r="V19" s="23">
        <v>0.26037932238745637</v>
      </c>
      <c r="W19" s="23">
        <v>0</v>
      </c>
      <c r="X19" s="23">
        <v>0</v>
      </c>
      <c r="Y19" s="23">
        <v>0.67325544297906026</v>
      </c>
      <c r="Z19" s="23">
        <v>0</v>
      </c>
      <c r="AA19" s="23">
        <v>0</v>
      </c>
      <c r="AB19" s="23">
        <v>2.8737362532575306E-2</v>
      </c>
      <c r="AC19" s="23">
        <v>0</v>
      </c>
      <c r="AD19" s="23">
        <v>2.1655342736098486</v>
      </c>
      <c r="AE19" s="23">
        <v>1.0681885840041812</v>
      </c>
      <c r="AF19" s="23">
        <v>0</v>
      </c>
      <c r="AG19" s="23">
        <v>9.900000082520212E-2</v>
      </c>
      <c r="AH19" s="23">
        <v>1.7660514053496026</v>
      </c>
      <c r="AI19" s="23">
        <v>17.019346831779355</v>
      </c>
      <c r="AJ19" s="23">
        <v>0</v>
      </c>
      <c r="AK19" s="23">
        <v>2.5944126459984012</v>
      </c>
      <c r="AL19" s="23">
        <v>0</v>
      </c>
      <c r="AM19" s="23">
        <v>1.8846040219416473</v>
      </c>
      <c r="AN19" s="23">
        <v>1.3291795964910602</v>
      </c>
      <c r="AO19" s="23">
        <v>0</v>
      </c>
      <c r="AP19" s="23">
        <v>0</v>
      </c>
      <c r="AQ19" s="23">
        <v>1.8032560240516544</v>
      </c>
      <c r="AR19" s="23">
        <v>16.669092209556407</v>
      </c>
      <c r="AS19" s="23">
        <v>1.3389638037532325</v>
      </c>
      <c r="AT19" s="23">
        <v>4.3742074794029762</v>
      </c>
      <c r="AU19" s="23">
        <v>0</v>
      </c>
      <c r="AV19" s="23">
        <v>5.4279733412671733</v>
      </c>
      <c r="AW19" s="23">
        <v>0</v>
      </c>
      <c r="AX19" s="23">
        <v>29.407831699644333</v>
      </c>
      <c r="AY19" s="23">
        <v>0</v>
      </c>
      <c r="AZ19" s="23">
        <v>0.15200792901022092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4.5095365082293073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8.1169610115416083E-2</v>
      </c>
      <c r="BS19" s="23">
        <v>0</v>
      </c>
      <c r="BT19" s="23">
        <v>1.3207813759085989E-2</v>
      </c>
      <c r="BU19" s="23">
        <v>0</v>
      </c>
      <c r="BV19" s="23">
        <v>0</v>
      </c>
      <c r="BW19" s="23">
        <v>0</v>
      </c>
      <c r="BX19" s="23">
        <v>1.4669907410151211E-2</v>
      </c>
      <c r="BY19" s="23">
        <v>0</v>
      </c>
      <c r="BZ19" s="23">
        <v>0</v>
      </c>
      <c r="CA19" s="23">
        <v>0</v>
      </c>
      <c r="CB19" s="23">
        <v>0</v>
      </c>
      <c r="CC19" s="23">
        <v>0</v>
      </c>
      <c r="CD19" s="23">
        <v>3.4320330607821607</v>
      </c>
      <c r="CE19" s="23">
        <v>0</v>
      </c>
      <c r="CF19" s="23">
        <v>0</v>
      </c>
      <c r="CG19" s="23">
        <v>0</v>
      </c>
      <c r="CH19" s="23">
        <v>0</v>
      </c>
      <c r="CJ19" s="18">
        <f t="shared" si="4"/>
        <v>100</v>
      </c>
    </row>
    <row r="20" spans="1:88" x14ac:dyDescent="0.25">
      <c r="A20" s="6" t="s">
        <v>103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2.4862877156199557</v>
      </c>
      <c r="X20" s="23">
        <v>20.420345227896224</v>
      </c>
      <c r="Y20" s="23">
        <v>0.10614575888495202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0.78389314805914867</v>
      </c>
      <c r="AH20" s="23">
        <v>1.1494959387563988</v>
      </c>
      <c r="AI20" s="23">
        <v>14.170066078009569</v>
      </c>
      <c r="AJ20" s="23">
        <v>0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0.12980948505968853</v>
      </c>
      <c r="AQ20" s="23">
        <v>0.76669844258539421</v>
      </c>
      <c r="AR20" s="23">
        <v>5.566761999224255</v>
      </c>
      <c r="AS20" s="23">
        <v>0</v>
      </c>
      <c r="AT20" s="23">
        <v>0</v>
      </c>
      <c r="AU20" s="23">
        <v>0</v>
      </c>
      <c r="AV20" s="23">
        <v>0</v>
      </c>
      <c r="AW20" s="23">
        <v>0</v>
      </c>
      <c r="AX20" s="23">
        <v>43.360764569499466</v>
      </c>
      <c r="AY20" s="23">
        <v>0</v>
      </c>
      <c r="AZ20" s="23">
        <v>0</v>
      </c>
      <c r="BA20" s="23">
        <v>0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11.059731636404948</v>
      </c>
      <c r="BI20" s="23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23">
        <v>0</v>
      </c>
      <c r="BR20" s="23">
        <v>0</v>
      </c>
      <c r="BS20" s="23">
        <v>0</v>
      </c>
      <c r="BT20" s="23">
        <v>0</v>
      </c>
      <c r="BU20" s="23">
        <v>0</v>
      </c>
      <c r="BV20" s="23">
        <v>0</v>
      </c>
      <c r="BW20" s="23">
        <v>0</v>
      </c>
      <c r="BX20" s="23">
        <v>0</v>
      </c>
      <c r="BY20" s="23">
        <v>0</v>
      </c>
      <c r="BZ20" s="23">
        <v>0</v>
      </c>
      <c r="CA20" s="23">
        <v>0</v>
      </c>
      <c r="CB20" s="23">
        <v>0</v>
      </c>
      <c r="CC20" s="23">
        <v>0</v>
      </c>
      <c r="CD20" s="23">
        <v>0</v>
      </c>
      <c r="CE20" s="23">
        <v>0</v>
      </c>
      <c r="CF20" s="23">
        <v>0</v>
      </c>
      <c r="CG20" s="23">
        <v>0</v>
      </c>
      <c r="CH20" s="23">
        <v>0</v>
      </c>
      <c r="CJ20" s="18">
        <f t="shared" si="4"/>
        <v>100</v>
      </c>
    </row>
    <row r="21" spans="1:88" x14ac:dyDescent="0.25">
      <c r="A21" s="6" t="s">
        <v>104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16.307142810883466</v>
      </c>
      <c r="K21" s="23">
        <v>0</v>
      </c>
      <c r="L21" s="23">
        <v>0</v>
      </c>
      <c r="M21" s="23">
        <v>0</v>
      </c>
      <c r="N21" s="23">
        <v>2.8937422872355296</v>
      </c>
      <c r="O21" s="23">
        <v>0</v>
      </c>
      <c r="P21" s="23">
        <v>4.7475898310961755</v>
      </c>
      <c r="Q21" s="23">
        <v>0</v>
      </c>
      <c r="R21" s="23">
        <v>0</v>
      </c>
      <c r="S21" s="23">
        <v>0</v>
      </c>
      <c r="T21" s="23">
        <v>28.968277542785248</v>
      </c>
      <c r="U21" s="23">
        <v>0</v>
      </c>
      <c r="V21" s="23">
        <v>0</v>
      </c>
      <c r="W21" s="23">
        <v>0</v>
      </c>
      <c r="X21" s="23">
        <v>14.939803134828036</v>
      </c>
      <c r="Y21" s="23">
        <v>3.1190212726713664</v>
      </c>
      <c r="Z21" s="23">
        <v>0.34624770219450263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17.853240162734949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3">
        <v>3.7053173737375751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  <c r="AX21" s="23">
        <v>7.1196178818331592</v>
      </c>
      <c r="AY21" s="23">
        <v>0</v>
      </c>
      <c r="AZ21" s="23">
        <v>0</v>
      </c>
      <c r="BA21" s="23">
        <v>0</v>
      </c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  <c r="BI21" s="23">
        <v>0</v>
      </c>
      <c r="BJ21" s="23">
        <v>0</v>
      </c>
      <c r="BK21" s="23">
        <v>0</v>
      </c>
      <c r="BL21" s="23">
        <v>0</v>
      </c>
      <c r="BM21" s="23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3">
        <v>0</v>
      </c>
      <c r="BT21" s="23">
        <v>0</v>
      </c>
      <c r="BU21" s="23">
        <v>0</v>
      </c>
      <c r="BV21" s="23">
        <v>0</v>
      </c>
      <c r="BW21" s="23">
        <v>0</v>
      </c>
      <c r="BX21" s="23">
        <v>0</v>
      </c>
      <c r="BY21" s="23">
        <v>0</v>
      </c>
      <c r="BZ21" s="23">
        <v>0</v>
      </c>
      <c r="CA21" s="23">
        <v>0</v>
      </c>
      <c r="CB21" s="23">
        <v>0</v>
      </c>
      <c r="CC21" s="23">
        <v>0</v>
      </c>
      <c r="CD21" s="23">
        <v>0</v>
      </c>
      <c r="CE21" s="23">
        <v>0</v>
      </c>
      <c r="CF21" s="23">
        <v>0</v>
      </c>
      <c r="CG21" s="23">
        <v>0</v>
      </c>
      <c r="CH21" s="23">
        <v>0</v>
      </c>
      <c r="CJ21" s="18">
        <f t="shared" si="4"/>
        <v>100</v>
      </c>
    </row>
    <row r="22" spans="1:88" x14ac:dyDescent="0.25">
      <c r="A22" s="6" t="s">
        <v>105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3.5460475044809052</v>
      </c>
      <c r="K22" s="23">
        <v>0</v>
      </c>
      <c r="L22" s="23">
        <v>0</v>
      </c>
      <c r="M22" s="23">
        <v>8.5533165737773961E-2</v>
      </c>
      <c r="N22" s="23">
        <v>0.14680507531032427</v>
      </c>
      <c r="O22" s="23">
        <v>0</v>
      </c>
      <c r="P22" s="23">
        <v>0</v>
      </c>
      <c r="Q22" s="23">
        <v>0</v>
      </c>
      <c r="R22" s="23">
        <v>0.18934808941662001</v>
      </c>
      <c r="S22" s="23">
        <v>0</v>
      </c>
      <c r="T22" s="23">
        <v>0</v>
      </c>
      <c r="U22" s="23">
        <v>0</v>
      </c>
      <c r="V22" s="23">
        <v>0</v>
      </c>
      <c r="W22" s="23">
        <v>6.1346718499798589</v>
      </c>
      <c r="X22" s="23">
        <v>1.6667317887720781</v>
      </c>
      <c r="Y22" s="23">
        <v>0.3720056869022132</v>
      </c>
      <c r="Z22" s="23">
        <v>3.6421995548654572E-2</v>
      </c>
      <c r="AA22" s="23">
        <v>0.26990841413934319</v>
      </c>
      <c r="AB22" s="23">
        <v>7.5663220719150867E-2</v>
      </c>
      <c r="AC22" s="23">
        <v>3.4093165856496328</v>
      </c>
      <c r="AD22" s="23">
        <v>0.18073775877685952</v>
      </c>
      <c r="AE22" s="23">
        <v>0</v>
      </c>
      <c r="AF22" s="23">
        <v>0</v>
      </c>
      <c r="AG22" s="23">
        <v>2.6664273652164519</v>
      </c>
      <c r="AH22" s="23">
        <v>2.0001136572867946</v>
      </c>
      <c r="AI22" s="23">
        <v>17.453338335261297</v>
      </c>
      <c r="AJ22" s="23">
        <v>0</v>
      </c>
      <c r="AK22" s="23">
        <v>7.3932224074279962E-2</v>
      </c>
      <c r="AL22" s="23">
        <v>0</v>
      </c>
      <c r="AM22" s="23">
        <v>1.2667428331302637</v>
      </c>
      <c r="AN22" s="23">
        <v>2.4142932932841559</v>
      </c>
      <c r="AO22" s="23">
        <v>0.47169060795292439</v>
      </c>
      <c r="AP22" s="23">
        <v>1.4880400414492125</v>
      </c>
      <c r="AQ22" s="23">
        <v>2.7801876928893807</v>
      </c>
      <c r="AR22" s="23">
        <v>6.6099076395993039</v>
      </c>
      <c r="AS22" s="23">
        <v>0.80456639530650609</v>
      </c>
      <c r="AT22" s="23">
        <v>5.1126972386224132</v>
      </c>
      <c r="AU22" s="23">
        <v>0</v>
      </c>
      <c r="AV22" s="23">
        <v>3.8927437056287419</v>
      </c>
      <c r="AW22" s="23">
        <v>0</v>
      </c>
      <c r="AX22" s="23">
        <v>26.95243474167739</v>
      </c>
      <c r="AY22" s="23">
        <v>0</v>
      </c>
      <c r="AZ22" s="23">
        <v>0.92200063532258714</v>
      </c>
      <c r="BA22" s="23">
        <v>0</v>
      </c>
      <c r="BB22" s="23">
        <v>0</v>
      </c>
      <c r="BC22" s="23">
        <v>0.59057302637571218</v>
      </c>
      <c r="BD22" s="23">
        <v>0</v>
      </c>
      <c r="BE22" s="23">
        <v>0</v>
      </c>
      <c r="BF22" s="23">
        <v>0</v>
      </c>
      <c r="BG22" s="23">
        <v>0</v>
      </c>
      <c r="BH22" s="23">
        <v>5.6154692794098473</v>
      </c>
      <c r="BI22" s="23">
        <v>0</v>
      </c>
      <c r="BJ22" s="23">
        <v>0</v>
      </c>
      <c r="BK22" s="23">
        <v>0</v>
      </c>
      <c r="BL22" s="23">
        <v>0</v>
      </c>
      <c r="BM22" s="23">
        <v>4.6031643246623611E-4</v>
      </c>
      <c r="BN22" s="23">
        <v>0</v>
      </c>
      <c r="BO22" s="23">
        <v>0</v>
      </c>
      <c r="BP22" s="23">
        <v>6.9672656661457263E-2</v>
      </c>
      <c r="BQ22" s="23">
        <v>0</v>
      </c>
      <c r="BR22" s="23">
        <v>0</v>
      </c>
      <c r="BS22" s="23">
        <v>5.017860607189565E-2</v>
      </c>
      <c r="BT22" s="23">
        <v>0.1359967031215755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0.11277652502456072</v>
      </c>
      <c r="CD22" s="23">
        <v>1.0289704337049814</v>
      </c>
      <c r="CE22" s="23">
        <v>0</v>
      </c>
      <c r="CF22" s="23">
        <v>0</v>
      </c>
      <c r="CG22" s="23">
        <v>1.3735949110623644</v>
      </c>
      <c r="CH22" s="23">
        <v>0</v>
      </c>
      <c r="CJ22" s="18">
        <f t="shared" si="4"/>
        <v>99.999999999999972</v>
      </c>
    </row>
    <row r="23" spans="1:88" x14ac:dyDescent="0.25">
      <c r="A23" s="6" t="s">
        <v>106</v>
      </c>
      <c r="B23" s="23">
        <v>6.0060874022857655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10.063814533211222</v>
      </c>
      <c r="K23" s="23">
        <v>0</v>
      </c>
      <c r="L23" s="23">
        <v>0</v>
      </c>
      <c r="M23" s="23">
        <v>2.4026965193921725</v>
      </c>
      <c r="N23" s="23">
        <v>14.664289622036355</v>
      </c>
      <c r="O23" s="23">
        <v>4.1589510442993571</v>
      </c>
      <c r="P23" s="23">
        <v>3.0872960532603444</v>
      </c>
      <c r="Q23" s="23">
        <v>8.9534823091750676E-2</v>
      </c>
      <c r="R23" s="23">
        <v>0</v>
      </c>
      <c r="S23" s="23">
        <v>0</v>
      </c>
      <c r="T23" s="23">
        <v>1.7357896987719112</v>
      </c>
      <c r="U23" s="23">
        <v>0</v>
      </c>
      <c r="V23" s="23">
        <v>4.9617577051715021</v>
      </c>
      <c r="W23" s="23">
        <v>3.6400417479743119</v>
      </c>
      <c r="X23" s="23">
        <v>1.8384101682083469</v>
      </c>
      <c r="Y23" s="23">
        <v>0.71646591169282825</v>
      </c>
      <c r="Z23" s="23">
        <v>0</v>
      </c>
      <c r="AA23" s="23">
        <v>1.1346433077818372</v>
      </c>
      <c r="AB23" s="23">
        <v>1.0623755896743867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2.1367136102630684</v>
      </c>
      <c r="AI23" s="23">
        <v>13.842833666826365</v>
      </c>
      <c r="AJ23" s="23">
        <v>0</v>
      </c>
      <c r="AK23" s="23">
        <v>1.3602491499431246</v>
      </c>
      <c r="AL23" s="23">
        <v>0</v>
      </c>
      <c r="AM23" s="23">
        <v>7.5256942420283996</v>
      </c>
      <c r="AN23" s="23">
        <v>1.3486591339788399</v>
      </c>
      <c r="AO23" s="23">
        <v>0</v>
      </c>
      <c r="AP23" s="23">
        <v>3.165079281556795E-2</v>
      </c>
      <c r="AQ23" s="23">
        <v>0.90806556708618058</v>
      </c>
      <c r="AR23" s="23">
        <v>3.5310562667119063</v>
      </c>
      <c r="AS23" s="23">
        <v>1.0968646471290078</v>
      </c>
      <c r="AT23" s="23">
        <v>0</v>
      </c>
      <c r="AU23" s="23">
        <v>0</v>
      </c>
      <c r="AV23" s="23">
        <v>7.6827498840019759</v>
      </c>
      <c r="AW23" s="23">
        <v>0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0.1230448919478238</v>
      </c>
      <c r="BI23" s="23">
        <v>0</v>
      </c>
      <c r="BJ23" s="23">
        <v>0</v>
      </c>
      <c r="BK23" s="23">
        <v>4.7208207187079285</v>
      </c>
      <c r="BL23" s="23">
        <v>0</v>
      </c>
      <c r="BM23" s="23">
        <v>0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3">
        <v>2.8462316322221955E-2</v>
      </c>
      <c r="BT23" s="23">
        <v>0</v>
      </c>
      <c r="BU23" s="23">
        <v>0</v>
      </c>
      <c r="BV23" s="23">
        <v>0</v>
      </c>
      <c r="BW23" s="23">
        <v>0</v>
      </c>
      <c r="BX23" s="23">
        <v>0</v>
      </c>
      <c r="BY23" s="23">
        <v>0.10098098538546575</v>
      </c>
      <c r="BZ23" s="23">
        <v>0</v>
      </c>
      <c r="CA23" s="23">
        <v>0</v>
      </c>
      <c r="CB23" s="23">
        <v>0</v>
      </c>
      <c r="CC23" s="23">
        <v>0</v>
      </c>
      <c r="CD23" s="23">
        <v>0</v>
      </c>
      <c r="CE23" s="23">
        <v>0</v>
      </c>
      <c r="CF23" s="23">
        <v>0</v>
      </c>
      <c r="CG23" s="23">
        <v>0</v>
      </c>
      <c r="CH23" s="23">
        <v>0</v>
      </c>
      <c r="CJ23" s="18">
        <f t="shared" si="4"/>
        <v>99.999999999999972</v>
      </c>
    </row>
    <row r="24" spans="1:88" x14ac:dyDescent="0.25">
      <c r="A24" s="6" t="s">
        <v>107</v>
      </c>
      <c r="B24" s="23">
        <v>21.638894178402658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7.3833644645416125</v>
      </c>
      <c r="K24" s="23">
        <v>0</v>
      </c>
      <c r="L24" s="23">
        <v>4.9500701198902259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14.549191149873364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10.406078720426121</v>
      </c>
      <c r="AF24" s="23">
        <v>0</v>
      </c>
      <c r="AG24" s="23">
        <v>0</v>
      </c>
      <c r="AH24" s="23">
        <v>0</v>
      </c>
      <c r="AI24" s="23">
        <v>26.725210635969759</v>
      </c>
      <c r="AJ24" s="23">
        <v>0</v>
      </c>
      <c r="AK24" s="23">
        <v>0</v>
      </c>
      <c r="AL24" s="23">
        <v>0</v>
      </c>
      <c r="AM24" s="23">
        <v>0</v>
      </c>
      <c r="AN24" s="23">
        <v>0.69909279476711417</v>
      </c>
      <c r="AO24" s="23">
        <v>0</v>
      </c>
      <c r="AP24" s="23">
        <v>0.30879979202812025</v>
      </c>
      <c r="AQ24" s="23">
        <v>7.1982163060577271</v>
      </c>
      <c r="AR24" s="23">
        <v>0</v>
      </c>
      <c r="AS24" s="23">
        <v>6.1410818380433048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3">
        <v>0</v>
      </c>
      <c r="BT24" s="23">
        <v>0</v>
      </c>
      <c r="BU24" s="23">
        <v>0</v>
      </c>
      <c r="BV24" s="23">
        <v>0</v>
      </c>
      <c r="BW24" s="23">
        <v>0</v>
      </c>
      <c r="BX24" s="23">
        <v>0</v>
      </c>
      <c r="BY24" s="23">
        <v>0</v>
      </c>
      <c r="BZ24" s="23">
        <v>0</v>
      </c>
      <c r="CA24" s="23">
        <v>0</v>
      </c>
      <c r="CB24" s="23">
        <v>0</v>
      </c>
      <c r="CC24" s="23">
        <v>0</v>
      </c>
      <c r="CD24" s="23">
        <v>0</v>
      </c>
      <c r="CE24" s="23">
        <v>0</v>
      </c>
      <c r="CF24" s="23">
        <v>0</v>
      </c>
      <c r="CG24" s="23">
        <v>0</v>
      </c>
      <c r="CH24" s="23">
        <v>0</v>
      </c>
      <c r="CJ24" s="18">
        <f t="shared" si="4"/>
        <v>100.00000000000003</v>
      </c>
    </row>
    <row r="25" spans="1:88" x14ac:dyDescent="0.25">
      <c r="A25" s="6" t="s">
        <v>108</v>
      </c>
      <c r="B25" s="23">
        <v>45.007951970114654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8.6791407293266793</v>
      </c>
      <c r="K25" s="23">
        <v>0</v>
      </c>
      <c r="L25" s="23">
        <v>0</v>
      </c>
      <c r="M25" s="23">
        <v>0</v>
      </c>
      <c r="N25" s="23">
        <v>8.291308638151812E-2</v>
      </c>
      <c r="O25" s="23">
        <v>4.8517579287045951</v>
      </c>
      <c r="P25" s="23">
        <v>3.8078878749437517</v>
      </c>
      <c r="Q25" s="23">
        <v>0</v>
      </c>
      <c r="R25" s="23">
        <v>0</v>
      </c>
      <c r="S25" s="23">
        <v>0</v>
      </c>
      <c r="T25" s="23">
        <v>2.0100172805200427</v>
      </c>
      <c r="U25" s="23">
        <v>0</v>
      </c>
      <c r="V25" s="23">
        <v>0</v>
      </c>
      <c r="W25" s="23">
        <v>5.1740250632284717</v>
      </c>
      <c r="X25" s="23">
        <v>0</v>
      </c>
      <c r="Y25" s="23">
        <v>0</v>
      </c>
      <c r="Z25" s="23">
        <v>0</v>
      </c>
      <c r="AA25" s="23">
        <v>0</v>
      </c>
      <c r="AB25" s="23">
        <v>3.3172726190029866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0.56798119695363847</v>
      </c>
      <c r="AI25" s="23">
        <v>18.885568311744613</v>
      </c>
      <c r="AJ25" s="23">
        <v>0</v>
      </c>
      <c r="AK25" s="23">
        <v>0.4156463649023695</v>
      </c>
      <c r="AL25" s="23">
        <v>0</v>
      </c>
      <c r="AM25" s="23">
        <v>0</v>
      </c>
      <c r="AN25" s="23">
        <v>1.1876887138842991</v>
      </c>
      <c r="AO25" s="23">
        <v>0</v>
      </c>
      <c r="AP25" s="23">
        <v>0.77322283558586036</v>
      </c>
      <c r="AQ25" s="23">
        <v>4.3233773764665235</v>
      </c>
      <c r="AR25" s="23">
        <v>0</v>
      </c>
      <c r="AS25" s="23">
        <v>0.87402086485184016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23">
        <v>0</v>
      </c>
      <c r="BB25" s="23">
        <v>0</v>
      </c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  <c r="BI25" s="23">
        <v>0</v>
      </c>
      <c r="BJ25" s="23">
        <v>0</v>
      </c>
      <c r="BK25" s="23">
        <v>0</v>
      </c>
      <c r="BL25" s="23">
        <v>0</v>
      </c>
      <c r="BM25" s="23">
        <v>0</v>
      </c>
      <c r="BN25" s="23">
        <v>0</v>
      </c>
      <c r="BO25" s="23">
        <v>0</v>
      </c>
      <c r="BP25" s="23">
        <v>0</v>
      </c>
      <c r="BQ25" s="23">
        <v>0</v>
      </c>
      <c r="BR25" s="23">
        <v>0</v>
      </c>
      <c r="BS25" s="23">
        <v>0</v>
      </c>
      <c r="BT25" s="23">
        <v>0</v>
      </c>
      <c r="BU25" s="23">
        <v>4.1527783388133586E-2</v>
      </c>
      <c r="BV25" s="23">
        <v>0</v>
      </c>
      <c r="BW25" s="23">
        <v>0</v>
      </c>
      <c r="BX25" s="23">
        <v>0</v>
      </c>
      <c r="BY25" s="23">
        <v>0</v>
      </c>
      <c r="BZ25" s="23">
        <v>0</v>
      </c>
      <c r="CA25" s="23">
        <v>0</v>
      </c>
      <c r="CB25" s="23">
        <v>0</v>
      </c>
      <c r="CC25" s="23">
        <v>0</v>
      </c>
      <c r="CD25" s="23">
        <v>0</v>
      </c>
      <c r="CE25" s="23">
        <v>0</v>
      </c>
      <c r="CF25" s="23">
        <v>0</v>
      </c>
      <c r="CG25" s="23">
        <v>0</v>
      </c>
      <c r="CH25" s="23">
        <v>0</v>
      </c>
      <c r="CJ25" s="18">
        <f t="shared" si="4"/>
        <v>99.999999999999986</v>
      </c>
    </row>
    <row r="26" spans="1:88" x14ac:dyDescent="0.25">
      <c r="A26" s="6" t="s">
        <v>109</v>
      </c>
      <c r="B26" s="23">
        <v>0</v>
      </c>
      <c r="C26" s="23">
        <v>0</v>
      </c>
      <c r="D26" s="23">
        <v>5.705747374306803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4.6117827737830446</v>
      </c>
      <c r="K26" s="23">
        <v>1.8605070412647269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4.3287088861010616</v>
      </c>
      <c r="Y26" s="23">
        <v>0</v>
      </c>
      <c r="Z26" s="23">
        <v>0</v>
      </c>
      <c r="AA26" s="23">
        <v>0</v>
      </c>
      <c r="AB26" s="23">
        <v>1.493220993954723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5.4448550005973191</v>
      </c>
      <c r="AI26" s="23">
        <v>8.608513145985766</v>
      </c>
      <c r="AJ26" s="23">
        <v>4.4138261636435763</v>
      </c>
      <c r="AK26" s="23">
        <v>0.10878370274139169</v>
      </c>
      <c r="AL26" s="23">
        <v>0</v>
      </c>
      <c r="AM26" s="23">
        <v>6.795671657643501</v>
      </c>
      <c r="AN26" s="23">
        <v>0.60206224727258473</v>
      </c>
      <c r="AO26" s="23">
        <v>0</v>
      </c>
      <c r="AP26" s="23">
        <v>0</v>
      </c>
      <c r="AQ26" s="23">
        <v>1.4243159345847367</v>
      </c>
      <c r="AR26" s="23">
        <v>1.9910517164191461</v>
      </c>
      <c r="AS26" s="23">
        <v>0.41264356347111258</v>
      </c>
      <c r="AT26" s="23">
        <v>21.388618707680326</v>
      </c>
      <c r="AU26" s="23">
        <v>0</v>
      </c>
      <c r="AV26" s="23">
        <v>1.8414124220559769</v>
      </c>
      <c r="AW26" s="23">
        <v>0</v>
      </c>
      <c r="AX26" s="23">
        <v>26.045552415805791</v>
      </c>
      <c r="AY26" s="23">
        <v>0</v>
      </c>
      <c r="AZ26" s="23">
        <v>0</v>
      </c>
      <c r="BA26" s="23">
        <v>0</v>
      </c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  <c r="BI26" s="23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3">
        <v>8.9605420680194808E-2</v>
      </c>
      <c r="BT26" s="23">
        <v>3.174093450559811E-2</v>
      </c>
      <c r="BU26" s="23">
        <v>0</v>
      </c>
      <c r="BV26" s="23">
        <v>0</v>
      </c>
      <c r="BW26" s="23">
        <v>0</v>
      </c>
      <c r="BX26" s="23">
        <v>0</v>
      </c>
      <c r="BY26" s="23">
        <v>0</v>
      </c>
      <c r="BZ26" s="23">
        <v>0</v>
      </c>
      <c r="CA26" s="23">
        <v>0</v>
      </c>
      <c r="CB26" s="23">
        <v>0</v>
      </c>
      <c r="CC26" s="23">
        <v>0</v>
      </c>
      <c r="CD26" s="23">
        <v>2.801379897502621</v>
      </c>
      <c r="CE26" s="23">
        <v>0</v>
      </c>
      <c r="CF26" s="23">
        <v>0</v>
      </c>
      <c r="CG26" s="23">
        <v>0</v>
      </c>
      <c r="CH26" s="23">
        <v>0</v>
      </c>
      <c r="CJ26" s="18">
        <f t="shared" si="4"/>
        <v>100</v>
      </c>
    </row>
    <row r="27" spans="1:88" x14ac:dyDescent="0.25">
      <c r="A27" s="6" t="s">
        <v>110</v>
      </c>
      <c r="B27" s="23">
        <v>1.46499120190604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6.6721713564848901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0.5934557780487294</v>
      </c>
      <c r="R27" s="23">
        <v>0.31113627241066633</v>
      </c>
      <c r="S27" s="23">
        <v>0</v>
      </c>
      <c r="T27" s="23">
        <v>0.84680789680868385</v>
      </c>
      <c r="U27" s="23">
        <v>2.6208902705609374</v>
      </c>
      <c r="V27" s="23">
        <v>8.6302564427090708E-2</v>
      </c>
      <c r="W27" s="23">
        <v>3.3338712422232084</v>
      </c>
      <c r="X27" s="23">
        <v>0.1507865567453272</v>
      </c>
      <c r="Y27" s="23">
        <v>5.1048510981766988</v>
      </c>
      <c r="Z27" s="23">
        <v>0</v>
      </c>
      <c r="AA27" s="23">
        <v>0.72117111615669338</v>
      </c>
      <c r="AB27" s="23">
        <v>0.55135348475295121</v>
      </c>
      <c r="AC27" s="23">
        <v>0</v>
      </c>
      <c r="AD27" s="23">
        <v>1.5036911472526073</v>
      </c>
      <c r="AE27" s="23">
        <v>0.12851311191784692</v>
      </c>
      <c r="AF27" s="23">
        <v>0.25781406312797961</v>
      </c>
      <c r="AG27" s="23">
        <v>0</v>
      </c>
      <c r="AH27" s="23">
        <v>2.7698936134444052</v>
      </c>
      <c r="AI27" s="23">
        <v>2.0313145946173488</v>
      </c>
      <c r="AJ27" s="23">
        <v>0</v>
      </c>
      <c r="AK27" s="23">
        <v>0.82544362057549847</v>
      </c>
      <c r="AL27" s="23">
        <v>0</v>
      </c>
      <c r="AM27" s="23">
        <v>1.228630761575958</v>
      </c>
      <c r="AN27" s="23">
        <v>0.24184807556976712</v>
      </c>
      <c r="AO27" s="23">
        <v>0.21314808744917693</v>
      </c>
      <c r="AP27" s="23">
        <v>4.7285514406314757</v>
      </c>
      <c r="AQ27" s="23">
        <v>7.8306589758636411</v>
      </c>
      <c r="AR27" s="23">
        <v>39.360611704532758</v>
      </c>
      <c r="AS27" s="23">
        <v>8.4361103313957977E-2</v>
      </c>
      <c r="AT27" s="23">
        <v>0</v>
      </c>
      <c r="AU27" s="23">
        <v>0.10449208930453331</v>
      </c>
      <c r="AV27" s="23">
        <v>4.6151571903422806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3.4043852303482725</v>
      </c>
      <c r="BI27" s="23">
        <v>0</v>
      </c>
      <c r="BJ27" s="23">
        <v>0</v>
      </c>
      <c r="BK27" s="23">
        <v>6.7987964614036462</v>
      </c>
      <c r="BL27" s="23">
        <v>0.50324426936863498</v>
      </c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0.89717423459107515</v>
      </c>
      <c r="BS27" s="23">
        <v>1.4481386067225271E-2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J27" s="18">
        <f t="shared" si="4"/>
        <v>100</v>
      </c>
    </row>
    <row r="28" spans="1:88" x14ac:dyDescent="0.25">
      <c r="A28" s="6" t="s">
        <v>187</v>
      </c>
      <c r="B28" s="23">
        <f>AVERAGE(B29:B77)</f>
        <v>5.6602145771609003</v>
      </c>
      <c r="C28" s="23">
        <f t="shared" ref="C28:BN28" si="7">AVERAGE(C29:C77)</f>
        <v>0</v>
      </c>
      <c r="D28" s="23">
        <f t="shared" si="7"/>
        <v>1.0746192459495503</v>
      </c>
      <c r="E28" s="23">
        <f t="shared" si="7"/>
        <v>0.14210592218031429</v>
      </c>
      <c r="F28" s="23">
        <f t="shared" si="7"/>
        <v>0.27157121872721957</v>
      </c>
      <c r="G28" s="23">
        <f t="shared" si="7"/>
        <v>9.2554008695400272E-3</v>
      </c>
      <c r="H28" s="23">
        <f t="shared" si="7"/>
        <v>0.70945707291245552</v>
      </c>
      <c r="I28" s="23">
        <f t="shared" si="7"/>
        <v>0</v>
      </c>
      <c r="J28" s="23">
        <f t="shared" si="7"/>
        <v>17.556361868748343</v>
      </c>
      <c r="K28" s="23">
        <f t="shared" si="7"/>
        <v>1.7180244933564355</v>
      </c>
      <c r="L28" s="23">
        <f t="shared" si="7"/>
        <v>2.5956154598002796</v>
      </c>
      <c r="M28" s="23">
        <f t="shared" si="7"/>
        <v>0.8947891798897426</v>
      </c>
      <c r="N28" s="23">
        <f t="shared" si="7"/>
        <v>2.1432282508243272</v>
      </c>
      <c r="O28" s="23">
        <f t="shared" si="7"/>
        <v>3.1460282080437719E-4</v>
      </c>
      <c r="P28" s="23">
        <f t="shared" si="7"/>
        <v>3.0590246817453322</v>
      </c>
      <c r="Q28" s="23">
        <f t="shared" si="7"/>
        <v>2.2884852900837194</v>
      </c>
      <c r="R28" s="23">
        <f t="shared" si="7"/>
        <v>1.3241395823593592E-2</v>
      </c>
      <c r="S28" s="23">
        <f t="shared" si="7"/>
        <v>0.20342709972644168</v>
      </c>
      <c r="T28" s="23">
        <f t="shared" si="7"/>
        <v>1.461821725113531</v>
      </c>
      <c r="U28" s="23">
        <f t="shared" si="7"/>
        <v>0.16189061589883694</v>
      </c>
      <c r="V28" s="23">
        <f t="shared" si="7"/>
        <v>2.8972312761476982</v>
      </c>
      <c r="W28" s="23">
        <f t="shared" si="7"/>
        <v>2.1515912785163587</v>
      </c>
      <c r="X28" s="23">
        <f t="shared" si="7"/>
        <v>2.7139226982276021</v>
      </c>
      <c r="Y28" s="23">
        <f t="shared" si="7"/>
        <v>1.0463251982399415</v>
      </c>
      <c r="Z28" s="23">
        <f t="shared" si="7"/>
        <v>0.13619739449660373</v>
      </c>
      <c r="AA28" s="23">
        <f t="shared" si="7"/>
        <v>0.1600802308358858</v>
      </c>
      <c r="AB28" s="23">
        <f t="shared" si="7"/>
        <v>0.48178129691119614</v>
      </c>
      <c r="AC28" s="23">
        <f t="shared" si="7"/>
        <v>2.4563019352223624E-3</v>
      </c>
      <c r="AD28" s="23">
        <f t="shared" si="7"/>
        <v>0.91245796770843934</v>
      </c>
      <c r="AE28" s="23">
        <f t="shared" si="7"/>
        <v>1.0824441280709463</v>
      </c>
      <c r="AF28" s="23">
        <f t="shared" si="7"/>
        <v>2.0619637062573356E-3</v>
      </c>
      <c r="AG28" s="23">
        <f t="shared" si="7"/>
        <v>0.30009815623845038</v>
      </c>
      <c r="AH28" s="23">
        <f t="shared" si="7"/>
        <v>0.88488988818867476</v>
      </c>
      <c r="AI28" s="23">
        <f t="shared" si="7"/>
        <v>3.7180323788094057E-2</v>
      </c>
      <c r="AJ28" s="23">
        <f t="shared" si="7"/>
        <v>8.4001010019505649E-5</v>
      </c>
      <c r="AK28" s="23">
        <f t="shared" si="7"/>
        <v>0.52505038340793742</v>
      </c>
      <c r="AL28" s="23">
        <f t="shared" si="7"/>
        <v>0</v>
      </c>
      <c r="AM28" s="23">
        <f t="shared" si="7"/>
        <v>1.216226029382113</v>
      </c>
      <c r="AN28" s="23">
        <f t="shared" si="7"/>
        <v>2.0951749940485453</v>
      </c>
      <c r="AO28" s="23">
        <f t="shared" si="7"/>
        <v>0.51620092756993319</v>
      </c>
      <c r="AP28" s="23">
        <f t="shared" si="7"/>
        <v>0.57336068268509432</v>
      </c>
      <c r="AQ28" s="23">
        <f t="shared" si="7"/>
        <v>4.6656686111710215</v>
      </c>
      <c r="AR28" s="23">
        <f t="shared" si="7"/>
        <v>5.9671617149386034</v>
      </c>
      <c r="AS28" s="23">
        <f t="shared" si="7"/>
        <v>2.2943066310090527</v>
      </c>
      <c r="AT28" s="23">
        <f t="shared" si="7"/>
        <v>3.2784714823773986</v>
      </c>
      <c r="AU28" s="23">
        <f t="shared" si="7"/>
        <v>9.371822065104984E-3</v>
      </c>
      <c r="AV28" s="23">
        <f t="shared" si="7"/>
        <v>2.319550822848369</v>
      </c>
      <c r="AW28" s="23">
        <f t="shared" si="7"/>
        <v>3.7454216128822602E-3</v>
      </c>
      <c r="AX28" s="23">
        <f t="shared" si="7"/>
        <v>19.283005871025772</v>
      </c>
      <c r="AY28" s="23">
        <f t="shared" si="7"/>
        <v>0.13749323081356313</v>
      </c>
      <c r="AZ28" s="23">
        <f t="shared" si="7"/>
        <v>9.1774896418861246E-3</v>
      </c>
      <c r="BA28" s="23">
        <f t="shared" si="7"/>
        <v>5.4277720754673728E-3</v>
      </c>
      <c r="BB28" s="23">
        <f t="shared" si="7"/>
        <v>1.3676310549371065E-2</v>
      </c>
      <c r="BC28" s="23">
        <f t="shared" si="7"/>
        <v>0.14215385396510574</v>
      </c>
      <c r="BD28" s="23">
        <f t="shared" si="7"/>
        <v>2.1644796220315073E-2</v>
      </c>
      <c r="BE28" s="23">
        <f t="shared" si="7"/>
        <v>9.4639403786242926E-4</v>
      </c>
      <c r="BF28" s="23">
        <f t="shared" si="7"/>
        <v>0.29532667379934791</v>
      </c>
      <c r="BG28" s="23">
        <f t="shared" si="7"/>
        <v>1.5505682503302669E-3</v>
      </c>
      <c r="BH28" s="23">
        <f t="shared" si="7"/>
        <v>0.67813079644885854</v>
      </c>
      <c r="BI28" s="23">
        <f t="shared" si="7"/>
        <v>1.1006506271774765E-4</v>
      </c>
      <c r="BJ28" s="23">
        <f t="shared" si="7"/>
        <v>0.21360441813252784</v>
      </c>
      <c r="BK28" s="23">
        <f t="shared" si="7"/>
        <v>1.3780447012958861</v>
      </c>
      <c r="BL28" s="23">
        <f t="shared" si="7"/>
        <v>0</v>
      </c>
      <c r="BM28" s="23">
        <f t="shared" si="7"/>
        <v>1.1280717594339513E-2</v>
      </c>
      <c r="BN28" s="23">
        <f t="shared" si="7"/>
        <v>0</v>
      </c>
      <c r="BO28" s="23">
        <f t="shared" ref="BO28:CH28" si="8">AVERAGE(BO29:BO77)</f>
        <v>0</v>
      </c>
      <c r="BP28" s="23">
        <f t="shared" si="8"/>
        <v>0.10000514753280665</v>
      </c>
      <c r="BQ28" s="23">
        <f t="shared" si="8"/>
        <v>4.7869391834122257E-6</v>
      </c>
      <c r="BR28" s="23">
        <f t="shared" si="8"/>
        <v>4.4978233424178254E-2</v>
      </c>
      <c r="BS28" s="23">
        <f t="shared" si="8"/>
        <v>1.3116601532354619E-3</v>
      </c>
      <c r="BT28" s="23">
        <f t="shared" si="8"/>
        <v>1.7218813331289118E-3</v>
      </c>
      <c r="BU28" s="23">
        <f t="shared" si="8"/>
        <v>5.2652619756985597E-2</v>
      </c>
      <c r="BV28" s="23">
        <f t="shared" si="8"/>
        <v>4.1316127373035742E-2</v>
      </c>
      <c r="BW28" s="23">
        <f t="shared" si="8"/>
        <v>3.0000858571763859E-3</v>
      </c>
      <c r="BX28" s="23">
        <f t="shared" si="8"/>
        <v>0.71689096840139266</v>
      </c>
      <c r="BY28" s="23">
        <f t="shared" si="8"/>
        <v>0</v>
      </c>
      <c r="BZ28" s="23">
        <f t="shared" si="8"/>
        <v>0</v>
      </c>
      <c r="CA28" s="23">
        <f t="shared" si="8"/>
        <v>3.0048909130031549E-3</v>
      </c>
      <c r="CB28" s="23">
        <f t="shared" si="8"/>
        <v>0</v>
      </c>
      <c r="CC28" s="23">
        <f t="shared" si="8"/>
        <v>5.7541166318564763E-2</v>
      </c>
      <c r="CD28" s="23">
        <f t="shared" si="8"/>
        <v>6.6399495005677392E-3</v>
      </c>
      <c r="CE28" s="23">
        <f t="shared" si="8"/>
        <v>0</v>
      </c>
      <c r="CF28" s="23">
        <f t="shared" si="8"/>
        <v>0</v>
      </c>
      <c r="CG28" s="23">
        <f t="shared" si="8"/>
        <v>0.54281909481458124</v>
      </c>
      <c r="CH28" s="23">
        <f t="shared" si="8"/>
        <v>0</v>
      </c>
      <c r="CJ28" s="18">
        <f t="shared" si="4"/>
        <v>100</v>
      </c>
    </row>
    <row r="29" spans="1:88" x14ac:dyDescent="0.25">
      <c r="A29" s="6" t="s">
        <v>111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74.737800479510184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0</v>
      </c>
      <c r="AP29" s="23">
        <v>0</v>
      </c>
      <c r="AQ29" s="23">
        <v>3.1575858577401563</v>
      </c>
      <c r="AR29" s="23">
        <v>0</v>
      </c>
      <c r="AS29" s="23">
        <v>20.63864393225877</v>
      </c>
      <c r="AT29" s="23">
        <v>0</v>
      </c>
      <c r="AU29" s="23">
        <v>0</v>
      </c>
      <c r="AV29" s="23">
        <v>1.4659697304908856</v>
      </c>
      <c r="AW29" s="23">
        <v>0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  <c r="BI29" s="23">
        <v>0</v>
      </c>
      <c r="BJ29" s="23">
        <v>0</v>
      </c>
      <c r="BK29" s="23">
        <v>0</v>
      </c>
      <c r="BL29" s="23">
        <v>0</v>
      </c>
      <c r="BM29" s="23">
        <v>0</v>
      </c>
      <c r="BN29" s="23">
        <v>0</v>
      </c>
      <c r="BO29" s="23">
        <v>0</v>
      </c>
      <c r="BP29" s="23">
        <v>0</v>
      </c>
      <c r="BQ29" s="23">
        <v>0</v>
      </c>
      <c r="BR29" s="23">
        <v>0</v>
      </c>
      <c r="BS29" s="23">
        <v>0</v>
      </c>
      <c r="BT29" s="23">
        <v>0</v>
      </c>
      <c r="BU29" s="23">
        <v>0</v>
      </c>
      <c r="BV29" s="23">
        <v>0</v>
      </c>
      <c r="BW29" s="23">
        <v>0</v>
      </c>
      <c r="BX29" s="23">
        <v>0</v>
      </c>
      <c r="BY29" s="23">
        <v>0</v>
      </c>
      <c r="BZ29" s="23">
        <v>0</v>
      </c>
      <c r="CA29" s="23">
        <v>0</v>
      </c>
      <c r="CB29" s="23">
        <v>0</v>
      </c>
      <c r="CC29" s="23">
        <v>0</v>
      </c>
      <c r="CD29" s="23">
        <v>0</v>
      </c>
      <c r="CE29" s="23">
        <v>0</v>
      </c>
      <c r="CF29" s="23">
        <v>0</v>
      </c>
      <c r="CG29" s="23">
        <v>0</v>
      </c>
      <c r="CH29" s="23">
        <v>0</v>
      </c>
      <c r="CJ29" s="18">
        <f t="shared" si="4"/>
        <v>100</v>
      </c>
    </row>
    <row r="30" spans="1:88" x14ac:dyDescent="0.25">
      <c r="A30" s="6" t="s">
        <v>112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51.970604227969417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25.061020396926388</v>
      </c>
      <c r="AN30" s="23">
        <v>0</v>
      </c>
      <c r="AO30" s="23">
        <v>0</v>
      </c>
      <c r="AP30" s="23">
        <v>0</v>
      </c>
      <c r="AQ30" s="23">
        <v>0.4243703059247651</v>
      </c>
      <c r="AR30" s="23">
        <v>0</v>
      </c>
      <c r="AS30" s="23">
        <v>0</v>
      </c>
      <c r="AT30" s="23">
        <v>0</v>
      </c>
      <c r="AU30" s="23">
        <v>0</v>
      </c>
      <c r="AV30" s="23">
        <v>0</v>
      </c>
      <c r="AW30" s="23">
        <v>0</v>
      </c>
      <c r="AX30" s="23">
        <v>22.544005069179438</v>
      </c>
      <c r="AY30" s="23">
        <v>0</v>
      </c>
      <c r="AZ30" s="23">
        <v>0</v>
      </c>
      <c r="BA30" s="23">
        <v>0</v>
      </c>
      <c r="BB30" s="23">
        <v>0</v>
      </c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  <c r="BI30" s="23">
        <v>0</v>
      </c>
      <c r="BJ30" s="23">
        <v>0</v>
      </c>
      <c r="BK30" s="23">
        <v>0</v>
      </c>
      <c r="BL30" s="23">
        <v>0</v>
      </c>
      <c r="BM30" s="23">
        <v>0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>
        <v>0</v>
      </c>
      <c r="BX30" s="23">
        <v>0</v>
      </c>
      <c r="BY30" s="23">
        <v>0</v>
      </c>
      <c r="BZ30" s="23">
        <v>0</v>
      </c>
      <c r="CA30" s="23">
        <v>0</v>
      </c>
      <c r="CB30" s="23">
        <v>0</v>
      </c>
      <c r="CC30" s="23">
        <v>0</v>
      </c>
      <c r="CD30" s="23">
        <v>0</v>
      </c>
      <c r="CE30" s="23">
        <v>0</v>
      </c>
      <c r="CF30" s="23">
        <v>0</v>
      </c>
      <c r="CG30" s="23">
        <v>0</v>
      </c>
      <c r="CH30" s="23">
        <v>0</v>
      </c>
      <c r="CJ30" s="18">
        <f t="shared" si="4"/>
        <v>100.00000000000001</v>
      </c>
    </row>
    <row r="31" spans="1:88" x14ac:dyDescent="0.25">
      <c r="A31" s="6" t="s">
        <v>113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16.951677935922284</v>
      </c>
      <c r="AP31" s="23">
        <v>0</v>
      </c>
      <c r="AQ31" s="23">
        <v>30.698344550703865</v>
      </c>
      <c r="AR31" s="23">
        <v>0</v>
      </c>
      <c r="AS31" s="23">
        <v>52.349977513373837</v>
      </c>
      <c r="AT31" s="23">
        <v>0</v>
      </c>
      <c r="AU31" s="23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0</v>
      </c>
      <c r="BA31" s="23">
        <v>0</v>
      </c>
      <c r="BB31" s="23">
        <v>0</v>
      </c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  <c r="BI31" s="23">
        <v>0</v>
      </c>
      <c r="BJ31" s="23">
        <v>0</v>
      </c>
      <c r="BK31" s="23">
        <v>0</v>
      </c>
      <c r="BL31" s="23">
        <v>0</v>
      </c>
      <c r="BM31" s="23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3">
        <v>0</v>
      </c>
      <c r="BT31" s="23">
        <v>0</v>
      </c>
      <c r="BU31" s="23">
        <v>0</v>
      </c>
      <c r="BV31" s="23">
        <v>0</v>
      </c>
      <c r="BW31" s="23">
        <v>0</v>
      </c>
      <c r="BX31" s="23">
        <v>0</v>
      </c>
      <c r="BY31" s="23">
        <v>0</v>
      </c>
      <c r="BZ31" s="23">
        <v>0</v>
      </c>
      <c r="CA31" s="23">
        <v>0</v>
      </c>
      <c r="CB31" s="23">
        <v>0</v>
      </c>
      <c r="CC31" s="23">
        <v>0</v>
      </c>
      <c r="CD31" s="23">
        <v>0</v>
      </c>
      <c r="CE31" s="23">
        <v>0</v>
      </c>
      <c r="CF31" s="23">
        <v>0</v>
      </c>
      <c r="CG31" s="23">
        <v>0</v>
      </c>
      <c r="CH31" s="23">
        <v>0</v>
      </c>
      <c r="CJ31" s="18">
        <f t="shared" si="4"/>
        <v>99.999999999999986</v>
      </c>
    </row>
    <row r="32" spans="1:88" x14ac:dyDescent="0.25">
      <c r="A32" s="6" t="s">
        <v>114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58.692672984260533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25.103372613866604</v>
      </c>
      <c r="AQ32" s="23">
        <v>0.14271371850667344</v>
      </c>
      <c r="AR32" s="23">
        <v>16.061240683366194</v>
      </c>
      <c r="AS32" s="23">
        <v>0</v>
      </c>
      <c r="AT32" s="23">
        <v>0</v>
      </c>
      <c r="AU32" s="23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3">
        <v>0</v>
      </c>
      <c r="BB32" s="23">
        <v>0</v>
      </c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  <c r="BI32" s="23">
        <v>0</v>
      </c>
      <c r="BJ32" s="23">
        <v>0</v>
      </c>
      <c r="BK32" s="23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3">
        <v>0</v>
      </c>
      <c r="BT32" s="23">
        <v>0</v>
      </c>
      <c r="BU32" s="23">
        <v>0</v>
      </c>
      <c r="BV32" s="23">
        <v>0</v>
      </c>
      <c r="BW32" s="23">
        <v>0</v>
      </c>
      <c r="BX32" s="23">
        <v>0</v>
      </c>
      <c r="BY32" s="23">
        <v>0</v>
      </c>
      <c r="BZ32" s="23">
        <v>0</v>
      </c>
      <c r="CA32" s="23">
        <v>0</v>
      </c>
      <c r="CB32" s="23">
        <v>0</v>
      </c>
      <c r="CC32" s="23">
        <v>0</v>
      </c>
      <c r="CD32" s="23">
        <v>0</v>
      </c>
      <c r="CE32" s="23">
        <v>0</v>
      </c>
      <c r="CF32" s="23">
        <v>0</v>
      </c>
      <c r="CG32" s="23">
        <v>0</v>
      </c>
      <c r="CH32" s="23">
        <v>0</v>
      </c>
      <c r="CJ32" s="18">
        <f t="shared" si="4"/>
        <v>100</v>
      </c>
    </row>
    <row r="33" spans="1:88" x14ac:dyDescent="0.25">
      <c r="A33" s="6" t="s">
        <v>115</v>
      </c>
      <c r="B33" s="23">
        <v>9.6922721154026045E-2</v>
      </c>
      <c r="C33" s="23">
        <v>0</v>
      </c>
      <c r="D33" s="23">
        <v>0.28996080000653723</v>
      </c>
      <c r="E33" s="23">
        <v>0</v>
      </c>
      <c r="F33" s="23">
        <v>0.1299039775391099</v>
      </c>
      <c r="G33" s="23">
        <v>0.45351464260746133</v>
      </c>
      <c r="H33" s="23">
        <v>5.1363084221880753E-2</v>
      </c>
      <c r="I33" s="23">
        <v>0</v>
      </c>
      <c r="J33" s="23">
        <v>2.1372084357248391</v>
      </c>
      <c r="K33" s="23">
        <v>0.28058865145649703</v>
      </c>
      <c r="L33" s="23">
        <v>0.1165846340370115</v>
      </c>
      <c r="M33" s="23">
        <v>0.11217835356604654</v>
      </c>
      <c r="N33" s="23">
        <v>4.4980575469524324E-2</v>
      </c>
      <c r="O33" s="23">
        <v>1.5415538219414483E-2</v>
      </c>
      <c r="P33" s="23">
        <v>0</v>
      </c>
      <c r="Q33" s="23">
        <v>0.22048493272046396</v>
      </c>
      <c r="R33" s="23">
        <v>0.18192868696631292</v>
      </c>
      <c r="S33" s="23">
        <v>4.4973802633685365</v>
      </c>
      <c r="T33" s="23">
        <v>0.79651455236760482</v>
      </c>
      <c r="U33" s="23">
        <v>0.69987242699968033</v>
      </c>
      <c r="V33" s="23">
        <v>0.29245293901250613</v>
      </c>
      <c r="W33" s="23">
        <v>2.8776533379321632</v>
      </c>
      <c r="X33" s="23">
        <v>1.3633451983431644</v>
      </c>
      <c r="Y33" s="23">
        <v>0.44837977356952985</v>
      </c>
      <c r="Z33" s="23">
        <v>0.22080033557324796</v>
      </c>
      <c r="AA33" s="23">
        <v>0.55821950280088095</v>
      </c>
      <c r="AB33" s="23">
        <v>0.20981694852010355</v>
      </c>
      <c r="AC33" s="23">
        <v>0.12035879482589576</v>
      </c>
      <c r="AD33" s="23">
        <v>0.11777952073202054</v>
      </c>
      <c r="AE33" s="23">
        <v>3.4787787737425531E-2</v>
      </c>
      <c r="AF33" s="23">
        <v>0.10103622160660944</v>
      </c>
      <c r="AG33" s="23">
        <v>5.5901159769721931E-2</v>
      </c>
      <c r="AH33" s="23">
        <v>20.959754851839378</v>
      </c>
      <c r="AI33" s="23">
        <v>0.94375040969362189</v>
      </c>
      <c r="AJ33" s="23">
        <v>4.116049490955777E-3</v>
      </c>
      <c r="AK33" s="23">
        <v>3.205178914253231E-2</v>
      </c>
      <c r="AL33" s="23">
        <v>0</v>
      </c>
      <c r="AM33" s="23">
        <v>4.8539318413694454</v>
      </c>
      <c r="AN33" s="23">
        <v>1.8259963436911151</v>
      </c>
      <c r="AO33" s="23">
        <v>0.13587845950388161</v>
      </c>
      <c r="AP33" s="23">
        <v>0.81683540830848644</v>
      </c>
      <c r="AQ33" s="23">
        <v>2.919265978625055</v>
      </c>
      <c r="AR33" s="23">
        <v>3.8389212746094525</v>
      </c>
      <c r="AS33" s="23">
        <v>2.6701209638648464</v>
      </c>
      <c r="AT33" s="23">
        <v>0.55631560027442728</v>
      </c>
      <c r="AU33" s="23">
        <v>0.24169693285664781</v>
      </c>
      <c r="AV33" s="23">
        <v>14.262527004136722</v>
      </c>
      <c r="AW33" s="23">
        <v>0.18352565903123075</v>
      </c>
      <c r="AX33" s="23">
        <v>2.634168238018646</v>
      </c>
      <c r="AY33" s="23">
        <v>0.11745230349996931</v>
      </c>
      <c r="AZ33" s="23">
        <v>0.32209843973461061</v>
      </c>
      <c r="BA33" s="23">
        <v>0.26596083169790125</v>
      </c>
      <c r="BB33" s="23">
        <v>0.67013921691918221</v>
      </c>
      <c r="BC33" s="23">
        <v>6.9655388442901813</v>
      </c>
      <c r="BD33" s="23">
        <v>0.77101818539167588</v>
      </c>
      <c r="BE33" s="23">
        <v>4.6373307855259033E-2</v>
      </c>
      <c r="BF33" s="23">
        <v>8.323993552309652</v>
      </c>
      <c r="BG33" s="23">
        <v>7.5977844266183078E-2</v>
      </c>
      <c r="BH33" s="23">
        <v>1.5993109925509932</v>
      </c>
      <c r="BI33" s="23">
        <v>5.3931880731696346E-3</v>
      </c>
      <c r="BJ33" s="23">
        <v>0.28154163336410859</v>
      </c>
      <c r="BK33" s="23">
        <v>6.0389580886754269E-3</v>
      </c>
      <c r="BL33" s="23">
        <v>0</v>
      </c>
      <c r="BM33" s="23">
        <v>0.1504653159020759</v>
      </c>
      <c r="BN33" s="23">
        <v>0</v>
      </c>
      <c r="BO33" s="23">
        <v>0</v>
      </c>
      <c r="BP33" s="23">
        <v>0.84869893466135848</v>
      </c>
      <c r="BQ33" s="23">
        <v>2.3456001998719907E-4</v>
      </c>
      <c r="BR33" s="23">
        <v>1.2945298505064916E-2</v>
      </c>
      <c r="BS33" s="23">
        <v>2.1298224377853402E-2</v>
      </c>
      <c r="BT33" s="23">
        <v>6.5219528459077147E-3</v>
      </c>
      <c r="BU33" s="23">
        <v>6.0728100978996113E-2</v>
      </c>
      <c r="BV33" s="23">
        <v>2.0244902412787513</v>
      </c>
      <c r="BW33" s="23">
        <v>0.10180525345789024</v>
      </c>
      <c r="BX33" s="23">
        <v>1.7904640237744636</v>
      </c>
      <c r="BY33" s="23">
        <v>0</v>
      </c>
      <c r="BZ33" s="23">
        <v>0</v>
      </c>
      <c r="CA33" s="23">
        <v>0.14723965473715458</v>
      </c>
      <c r="CB33" s="23">
        <v>0</v>
      </c>
      <c r="CC33" s="23">
        <v>1.8066377540143181</v>
      </c>
      <c r="CD33" s="23">
        <v>0.17344278609996788</v>
      </c>
      <c r="CE33" s="23">
        <v>0</v>
      </c>
      <c r="CF33" s="23">
        <v>0</v>
      </c>
      <c r="CG33" s="23">
        <v>0</v>
      </c>
      <c r="CH33" s="23">
        <v>0</v>
      </c>
      <c r="CJ33" s="18">
        <f t="shared" si="4"/>
        <v>100.00000000000004</v>
      </c>
    </row>
    <row r="34" spans="1:88" x14ac:dyDescent="0.25">
      <c r="A34" s="6" t="s">
        <v>116</v>
      </c>
      <c r="B34" s="23">
        <v>0</v>
      </c>
      <c r="C34" s="23">
        <v>0</v>
      </c>
      <c r="D34" s="23">
        <v>9.7874126992671044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17.301619917766807</v>
      </c>
      <c r="K34" s="23">
        <v>4.9315681279102916</v>
      </c>
      <c r="L34" s="23">
        <v>0</v>
      </c>
      <c r="M34" s="23">
        <v>0</v>
      </c>
      <c r="N34" s="23">
        <v>1.4653518864543569</v>
      </c>
      <c r="O34" s="23">
        <v>0</v>
      </c>
      <c r="P34" s="23">
        <v>0</v>
      </c>
      <c r="Q34" s="23">
        <v>1.2429077196600615</v>
      </c>
      <c r="R34" s="23">
        <v>0</v>
      </c>
      <c r="S34" s="23">
        <v>0</v>
      </c>
      <c r="T34" s="23">
        <v>9.4998995095071876</v>
      </c>
      <c r="U34" s="23">
        <v>0</v>
      </c>
      <c r="V34" s="23">
        <v>4.575483649025144</v>
      </c>
      <c r="W34" s="23">
        <v>0</v>
      </c>
      <c r="X34" s="23">
        <v>2.0424741143083738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1.0358874554653916</v>
      </c>
      <c r="AE34" s="23">
        <v>0</v>
      </c>
      <c r="AF34" s="23">
        <v>0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1.3776457112656044</v>
      </c>
      <c r="AN34" s="23">
        <v>0</v>
      </c>
      <c r="AO34" s="23">
        <v>0</v>
      </c>
      <c r="AP34" s="23">
        <v>0.17762199812209536</v>
      </c>
      <c r="AQ34" s="23">
        <v>12.398476382049951</v>
      </c>
      <c r="AR34" s="23">
        <v>3.6045646852076625</v>
      </c>
      <c r="AS34" s="23">
        <v>3.3781855083074692</v>
      </c>
      <c r="AT34" s="23">
        <v>0</v>
      </c>
      <c r="AU34" s="23">
        <v>0</v>
      </c>
      <c r="AV34" s="23">
        <v>3.8490655251697854</v>
      </c>
      <c r="AW34" s="23">
        <v>0</v>
      </c>
      <c r="AX34" s="23">
        <v>0</v>
      </c>
      <c r="AY34" s="23">
        <v>0</v>
      </c>
      <c r="AZ34" s="23">
        <v>0</v>
      </c>
      <c r="BA34" s="23">
        <v>0</v>
      </c>
      <c r="BB34" s="23">
        <v>0</v>
      </c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  <c r="BI34" s="23">
        <v>0</v>
      </c>
      <c r="BJ34" s="23">
        <v>0</v>
      </c>
      <c r="BK34" s="23">
        <v>0</v>
      </c>
      <c r="BL34" s="23">
        <v>0</v>
      </c>
      <c r="BM34" s="23">
        <v>0.40228984622056024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2.5057558517034666E-2</v>
      </c>
      <c r="BT34" s="23">
        <v>0</v>
      </c>
      <c r="BU34" s="23">
        <v>0</v>
      </c>
      <c r="BV34" s="23">
        <v>0</v>
      </c>
      <c r="BW34" s="23">
        <v>0</v>
      </c>
      <c r="BX34" s="23">
        <v>22.9044877057751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J34" s="18">
        <f t="shared" si="4"/>
        <v>99.999999999999986</v>
      </c>
    </row>
    <row r="35" spans="1:88" x14ac:dyDescent="0.25">
      <c r="A35" s="6" t="s">
        <v>117</v>
      </c>
      <c r="B35" s="23">
        <v>0.78126719106729847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0.64791160367967227</v>
      </c>
      <c r="K35" s="23">
        <v>2.6444814359722066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0.74927722363352089</v>
      </c>
      <c r="R35" s="23">
        <v>0</v>
      </c>
      <c r="S35" s="23">
        <v>0</v>
      </c>
      <c r="T35" s="23">
        <v>0.53989781229633693</v>
      </c>
      <c r="U35" s="23">
        <v>1.2792164643396269</v>
      </c>
      <c r="V35" s="23">
        <v>3.6597837519925869</v>
      </c>
      <c r="W35" s="23">
        <v>0</v>
      </c>
      <c r="X35" s="23">
        <v>73.173138271088874</v>
      </c>
      <c r="Y35" s="23">
        <v>2.0553876965041997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14.117379487930567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0.35225906149510555</v>
      </c>
      <c r="AR35" s="23">
        <v>0</v>
      </c>
      <c r="AS35" s="23">
        <v>0</v>
      </c>
      <c r="AT35" s="23"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3">
        <v>0</v>
      </c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  <c r="BI35" s="23">
        <v>0</v>
      </c>
      <c r="BJ35" s="23">
        <v>0</v>
      </c>
      <c r="BK35" s="23">
        <v>0</v>
      </c>
      <c r="BL35" s="23">
        <v>0</v>
      </c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>
        <v>0</v>
      </c>
      <c r="CJ35" s="18">
        <f t="shared" si="4"/>
        <v>99.999999999999986</v>
      </c>
    </row>
    <row r="36" spans="1:88" x14ac:dyDescent="0.25">
      <c r="A36" s="6" t="s">
        <v>118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100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3">
        <v>0</v>
      </c>
      <c r="AS36" s="23">
        <v>0</v>
      </c>
      <c r="AT36" s="23">
        <v>0</v>
      </c>
      <c r="AU36" s="23">
        <v>0</v>
      </c>
      <c r="AV36" s="23">
        <v>0</v>
      </c>
      <c r="AW36" s="23">
        <v>0</v>
      </c>
      <c r="AX36" s="23">
        <v>0</v>
      </c>
      <c r="AY36" s="23">
        <v>0</v>
      </c>
      <c r="AZ36" s="23">
        <v>0</v>
      </c>
      <c r="BA36" s="23">
        <v>0</v>
      </c>
      <c r="BB36" s="23">
        <v>0</v>
      </c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  <c r="BI36" s="23">
        <v>0</v>
      </c>
      <c r="BJ36" s="23">
        <v>0</v>
      </c>
      <c r="BK36" s="23">
        <v>0</v>
      </c>
      <c r="BL36" s="23">
        <v>0</v>
      </c>
      <c r="BM36" s="23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0</v>
      </c>
      <c r="BS36" s="23">
        <v>0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Y36" s="23">
        <v>0</v>
      </c>
      <c r="BZ36" s="23">
        <v>0</v>
      </c>
      <c r="CA36" s="23">
        <v>0</v>
      </c>
      <c r="CB36" s="23">
        <v>0</v>
      </c>
      <c r="CC36" s="23">
        <v>0</v>
      </c>
      <c r="CD36" s="23">
        <v>0</v>
      </c>
      <c r="CE36" s="23">
        <v>0</v>
      </c>
      <c r="CF36" s="23">
        <v>0</v>
      </c>
      <c r="CG36" s="23">
        <v>0</v>
      </c>
      <c r="CH36" s="23">
        <v>0</v>
      </c>
      <c r="CJ36" s="18">
        <f t="shared" si="4"/>
        <v>100</v>
      </c>
    </row>
    <row r="37" spans="1:88" x14ac:dyDescent="0.25">
      <c r="A37" s="6" t="s">
        <v>119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0.12879413985500932</v>
      </c>
      <c r="K37" s="23">
        <v>0.62958871546630146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0.66034214091376686</v>
      </c>
      <c r="T37" s="23">
        <v>0</v>
      </c>
      <c r="U37" s="23">
        <v>0</v>
      </c>
      <c r="V37" s="23">
        <v>0</v>
      </c>
      <c r="W37" s="23">
        <v>0.90339496808274822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0.88269822349074412</v>
      </c>
      <c r="AI37" s="23">
        <v>0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6.3726363515717283E-2</v>
      </c>
      <c r="AP37" s="23">
        <v>0</v>
      </c>
      <c r="AQ37" s="23">
        <v>1.0912031449170934</v>
      </c>
      <c r="AR37" s="23">
        <v>0.89163191899549432</v>
      </c>
      <c r="AS37" s="23">
        <v>0</v>
      </c>
      <c r="AT37" s="23">
        <v>0</v>
      </c>
      <c r="AU37" s="23">
        <v>0</v>
      </c>
      <c r="AV37" s="23">
        <v>0</v>
      </c>
      <c r="AW37" s="23">
        <v>0</v>
      </c>
      <c r="AX37" s="23">
        <v>89.018232524980107</v>
      </c>
      <c r="AY37" s="23">
        <v>0</v>
      </c>
      <c r="AZ37" s="23">
        <v>0</v>
      </c>
      <c r="BA37" s="23">
        <v>0</v>
      </c>
      <c r="BB37" s="23">
        <v>0</v>
      </c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3.2874363920972018</v>
      </c>
      <c r="BI37" s="23">
        <v>0</v>
      </c>
      <c r="BJ37" s="23">
        <v>0</v>
      </c>
      <c r="BK37" s="23">
        <v>0</v>
      </c>
      <c r="BL37" s="23">
        <v>0</v>
      </c>
      <c r="BM37" s="23">
        <v>0</v>
      </c>
      <c r="BN37" s="23">
        <v>0</v>
      </c>
      <c r="BO37" s="23">
        <v>0</v>
      </c>
      <c r="BP37" s="23">
        <v>0</v>
      </c>
      <c r="BQ37" s="23">
        <v>0</v>
      </c>
      <c r="BR37" s="23">
        <v>5.3696852617500087E-3</v>
      </c>
      <c r="BS37" s="23">
        <v>0</v>
      </c>
      <c r="BT37" s="23">
        <v>0</v>
      </c>
      <c r="BU37" s="23">
        <v>0</v>
      </c>
      <c r="BV37" s="23">
        <v>0</v>
      </c>
      <c r="BW37" s="23">
        <v>0</v>
      </c>
      <c r="BX37" s="23">
        <v>1.4247023868287179</v>
      </c>
      <c r="BY37" s="23">
        <v>0</v>
      </c>
      <c r="BZ37" s="23">
        <v>0</v>
      </c>
      <c r="CA37" s="23">
        <v>0</v>
      </c>
      <c r="CB37" s="23">
        <v>0</v>
      </c>
      <c r="CC37" s="23">
        <v>1.0128793955953552</v>
      </c>
      <c r="CD37" s="23">
        <v>0</v>
      </c>
      <c r="CE37" s="23">
        <v>0</v>
      </c>
      <c r="CF37" s="23">
        <v>0</v>
      </c>
      <c r="CG37" s="23">
        <v>0</v>
      </c>
      <c r="CH37" s="23">
        <v>0</v>
      </c>
      <c r="CJ37" s="18">
        <f t="shared" si="4"/>
        <v>100</v>
      </c>
    </row>
    <row r="38" spans="1:88" x14ac:dyDescent="0.25">
      <c r="A38" s="6" t="s">
        <v>120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29.153809371037919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23.504266830925925</v>
      </c>
      <c r="U38" s="23">
        <v>0</v>
      </c>
      <c r="V38" s="23">
        <v>0</v>
      </c>
      <c r="W38" s="23">
        <v>11.655059712436751</v>
      </c>
      <c r="X38" s="23">
        <v>4.2658301801509628</v>
      </c>
      <c r="Y38" s="23">
        <v>0</v>
      </c>
      <c r="Z38" s="23">
        <v>0</v>
      </c>
      <c r="AA38" s="23">
        <v>7.1824114668122538</v>
      </c>
      <c r="AB38" s="23">
        <v>9.2799082462469418</v>
      </c>
      <c r="AC38" s="23">
        <v>0</v>
      </c>
      <c r="AD38" s="23">
        <v>0</v>
      </c>
      <c r="AE38" s="23">
        <v>0</v>
      </c>
      <c r="AF38" s="23">
        <v>0</v>
      </c>
      <c r="AG38" s="23">
        <v>0.5148923332075841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3">
        <v>2.2071897866268229</v>
      </c>
      <c r="AR38" s="23">
        <v>0</v>
      </c>
      <c r="AS38" s="23">
        <v>12.236632072554853</v>
      </c>
      <c r="AT38" s="23">
        <v>0</v>
      </c>
      <c r="AU38" s="23">
        <v>0</v>
      </c>
      <c r="AV38" s="23">
        <v>0</v>
      </c>
      <c r="AW38" s="23">
        <v>0</v>
      </c>
      <c r="AX38" s="23">
        <v>0</v>
      </c>
      <c r="AY38" s="23">
        <v>0</v>
      </c>
      <c r="AZ38" s="23">
        <v>0</v>
      </c>
      <c r="BA38" s="23">
        <v>0</v>
      </c>
      <c r="BB38" s="23">
        <v>0</v>
      </c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  <c r="BI38" s="23">
        <v>0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0</v>
      </c>
      <c r="BR38" s="23">
        <v>0</v>
      </c>
      <c r="BS38" s="23">
        <v>0</v>
      </c>
      <c r="BT38" s="23">
        <v>0</v>
      </c>
      <c r="BU38" s="23">
        <v>0</v>
      </c>
      <c r="BV38" s="23">
        <v>0</v>
      </c>
      <c r="BW38" s="23">
        <v>0</v>
      </c>
      <c r="BX38" s="23">
        <v>0</v>
      </c>
      <c r="BY38" s="23">
        <v>0</v>
      </c>
      <c r="BZ38" s="23">
        <v>0</v>
      </c>
      <c r="CA38" s="23">
        <v>0</v>
      </c>
      <c r="CB38" s="23">
        <v>0</v>
      </c>
      <c r="CC38" s="23">
        <v>0</v>
      </c>
      <c r="CD38" s="23">
        <v>0</v>
      </c>
      <c r="CE38" s="23">
        <v>0</v>
      </c>
      <c r="CF38" s="23">
        <v>0</v>
      </c>
      <c r="CG38" s="23">
        <v>0</v>
      </c>
      <c r="CH38" s="23">
        <v>0</v>
      </c>
      <c r="CJ38" s="18">
        <f t="shared" si="4"/>
        <v>100.00000000000001</v>
      </c>
    </row>
    <row r="39" spans="1:88" x14ac:dyDescent="0.25">
      <c r="A39" s="6" t="s">
        <v>121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  <c r="AR39" s="23">
        <v>0</v>
      </c>
      <c r="AS39" s="23">
        <v>0</v>
      </c>
      <c r="AT39" s="23">
        <v>0</v>
      </c>
      <c r="AU39" s="23">
        <v>0</v>
      </c>
      <c r="AV39" s="23">
        <v>0</v>
      </c>
      <c r="AW39" s="23">
        <v>0</v>
      </c>
      <c r="AX39" s="23">
        <v>100</v>
      </c>
      <c r="AY39" s="23">
        <v>0</v>
      </c>
      <c r="AZ39" s="23">
        <v>0</v>
      </c>
      <c r="BA39" s="23">
        <v>0</v>
      </c>
      <c r="BB39" s="23">
        <v>0</v>
      </c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23">
        <v>0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3">
        <v>0</v>
      </c>
      <c r="BZ39" s="23">
        <v>0</v>
      </c>
      <c r="CA39" s="23">
        <v>0</v>
      </c>
      <c r="CB39" s="23">
        <v>0</v>
      </c>
      <c r="CC39" s="23">
        <v>0</v>
      </c>
      <c r="CD39" s="23">
        <v>0</v>
      </c>
      <c r="CE39" s="23">
        <v>0</v>
      </c>
      <c r="CF39" s="23">
        <v>0</v>
      </c>
      <c r="CG39" s="23">
        <v>0</v>
      </c>
      <c r="CH39" s="23">
        <v>0</v>
      </c>
      <c r="CJ39" s="18">
        <f t="shared" si="4"/>
        <v>100</v>
      </c>
    </row>
    <row r="40" spans="1:88" x14ac:dyDescent="0.25">
      <c r="A40" s="6" t="s">
        <v>122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0</v>
      </c>
      <c r="AP40" s="23">
        <v>0</v>
      </c>
      <c r="AQ40" s="23">
        <v>0.14829070098596736</v>
      </c>
      <c r="AR40" s="23">
        <v>3.7046995479003928</v>
      </c>
      <c r="AS40" s="23">
        <v>0</v>
      </c>
      <c r="AT40" s="23">
        <v>0</v>
      </c>
      <c r="AU40" s="23">
        <v>0</v>
      </c>
      <c r="AV40" s="23">
        <v>0</v>
      </c>
      <c r="AW40" s="23">
        <v>0</v>
      </c>
      <c r="AX40" s="23">
        <v>96.147009751113643</v>
      </c>
      <c r="AY40" s="23">
        <v>0</v>
      </c>
      <c r="AZ40" s="23">
        <v>0</v>
      </c>
      <c r="BA40" s="23">
        <v>0</v>
      </c>
      <c r="BB40" s="23">
        <v>0</v>
      </c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  <c r="BI40" s="23">
        <v>0</v>
      </c>
      <c r="BJ40" s="23">
        <v>0</v>
      </c>
      <c r="BK40" s="23">
        <v>0</v>
      </c>
      <c r="BL40" s="23">
        <v>0</v>
      </c>
      <c r="BM40" s="23">
        <v>0</v>
      </c>
      <c r="BN40" s="23">
        <v>0</v>
      </c>
      <c r="BO40" s="23">
        <v>0</v>
      </c>
      <c r="BP40" s="23">
        <v>0</v>
      </c>
      <c r="BQ40" s="23">
        <v>0</v>
      </c>
      <c r="BR40" s="23">
        <v>0</v>
      </c>
      <c r="BS40" s="23">
        <v>0</v>
      </c>
      <c r="BT40" s="23">
        <v>0</v>
      </c>
      <c r="BU40" s="23">
        <v>0</v>
      </c>
      <c r="BV40" s="23">
        <v>0</v>
      </c>
      <c r="BW40" s="23">
        <v>0</v>
      </c>
      <c r="BX40" s="23">
        <v>0</v>
      </c>
      <c r="BY40" s="23">
        <v>0</v>
      </c>
      <c r="BZ40" s="23">
        <v>0</v>
      </c>
      <c r="CA40" s="23">
        <v>0</v>
      </c>
      <c r="CB40" s="23">
        <v>0</v>
      </c>
      <c r="CC40" s="23">
        <v>0</v>
      </c>
      <c r="CD40" s="23">
        <v>0</v>
      </c>
      <c r="CE40" s="23">
        <v>0</v>
      </c>
      <c r="CF40" s="23">
        <v>0</v>
      </c>
      <c r="CG40" s="23">
        <v>0</v>
      </c>
      <c r="CH40" s="23">
        <v>0</v>
      </c>
      <c r="CJ40" s="18">
        <f t="shared" si="4"/>
        <v>100</v>
      </c>
    </row>
    <row r="41" spans="1:88" x14ac:dyDescent="0.25">
      <c r="A41" s="6" t="s">
        <v>123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9.4985821849763923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7.4373891351293491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10.281086361533069</v>
      </c>
      <c r="AR41" s="23">
        <v>0</v>
      </c>
      <c r="AS41" s="23">
        <v>3.2890213833425221</v>
      </c>
      <c r="AT41" s="23">
        <v>0</v>
      </c>
      <c r="AU41" s="23">
        <v>0</v>
      </c>
      <c r="AV41" s="23">
        <v>0</v>
      </c>
      <c r="AW41" s="23">
        <v>0</v>
      </c>
      <c r="AX41" s="23">
        <v>69.493920935018679</v>
      </c>
      <c r="AY41" s="23">
        <v>0</v>
      </c>
      <c r="AZ41" s="23">
        <v>0</v>
      </c>
      <c r="BA41" s="23">
        <v>0</v>
      </c>
      <c r="BB41" s="23">
        <v>0</v>
      </c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  <c r="BI41" s="23">
        <v>0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0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3">
        <v>0</v>
      </c>
      <c r="BZ41" s="23">
        <v>0</v>
      </c>
      <c r="CA41" s="23">
        <v>0</v>
      </c>
      <c r="CB41" s="23">
        <v>0</v>
      </c>
      <c r="CC41" s="23">
        <v>0</v>
      </c>
      <c r="CD41" s="23">
        <v>0</v>
      </c>
      <c r="CE41" s="23">
        <v>0</v>
      </c>
      <c r="CF41" s="23">
        <v>0</v>
      </c>
      <c r="CG41" s="23">
        <v>0</v>
      </c>
      <c r="CH41" s="23">
        <v>0</v>
      </c>
      <c r="CJ41" s="18">
        <f t="shared" si="4"/>
        <v>100.00000000000001</v>
      </c>
    </row>
    <row r="42" spans="1:88" x14ac:dyDescent="0.25">
      <c r="A42" s="6" t="s">
        <v>124</v>
      </c>
      <c r="B42" s="23">
        <v>4.0201616992761773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28.893341334800361</v>
      </c>
      <c r="K42" s="23">
        <v>3.9006734074837777</v>
      </c>
      <c r="L42" s="23">
        <v>0</v>
      </c>
      <c r="M42" s="23">
        <v>5.8937385203107029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44.629289426601666</v>
      </c>
      <c r="W42" s="23">
        <v>0</v>
      </c>
      <c r="X42" s="23">
        <v>0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4.476920561215346</v>
      </c>
      <c r="AN42" s="23">
        <v>0</v>
      </c>
      <c r="AO42" s="23">
        <v>0</v>
      </c>
      <c r="AP42" s="23">
        <v>0</v>
      </c>
      <c r="AQ42" s="23">
        <v>2.3705154532120689</v>
      </c>
      <c r="AR42" s="23">
        <v>0</v>
      </c>
      <c r="AS42" s="23">
        <v>0</v>
      </c>
      <c r="AT42" s="23">
        <v>0</v>
      </c>
      <c r="AU42" s="23">
        <v>0</v>
      </c>
      <c r="AV42" s="23">
        <v>0</v>
      </c>
      <c r="AW42" s="23">
        <v>0</v>
      </c>
      <c r="AX42" s="23">
        <v>0</v>
      </c>
      <c r="AY42" s="23">
        <v>0</v>
      </c>
      <c r="AZ42" s="23">
        <v>0</v>
      </c>
      <c r="BA42" s="23">
        <v>0</v>
      </c>
      <c r="BB42" s="23">
        <v>0</v>
      </c>
      <c r="BC42" s="23">
        <v>0</v>
      </c>
      <c r="BD42" s="23">
        <v>0</v>
      </c>
      <c r="BE42" s="23">
        <v>0</v>
      </c>
      <c r="BF42" s="23">
        <v>5.8153595970999064</v>
      </c>
      <c r="BG42" s="23">
        <v>0</v>
      </c>
      <c r="BH42" s="23">
        <v>0</v>
      </c>
      <c r="BI42" s="23">
        <v>0</v>
      </c>
      <c r="BJ42" s="23">
        <v>0</v>
      </c>
      <c r="BK42" s="23">
        <v>0</v>
      </c>
      <c r="BL42" s="23">
        <v>0</v>
      </c>
      <c r="BM42" s="23">
        <v>0</v>
      </c>
      <c r="BN42" s="23">
        <v>0</v>
      </c>
      <c r="BO42" s="23">
        <v>0</v>
      </c>
      <c r="BP42" s="23">
        <v>0</v>
      </c>
      <c r="BQ42" s="23">
        <v>0</v>
      </c>
      <c r="BR42" s="23">
        <v>0</v>
      </c>
      <c r="BS42" s="23">
        <v>0</v>
      </c>
      <c r="BT42" s="23">
        <v>0</v>
      </c>
      <c r="BU42" s="23">
        <v>0</v>
      </c>
      <c r="BV42" s="23">
        <v>0</v>
      </c>
      <c r="BW42" s="23">
        <v>0</v>
      </c>
      <c r="BX42" s="23">
        <v>0</v>
      </c>
      <c r="BY42" s="23">
        <v>0</v>
      </c>
      <c r="BZ42" s="23">
        <v>0</v>
      </c>
      <c r="CA42" s="23">
        <v>0</v>
      </c>
      <c r="CB42" s="23">
        <v>0</v>
      </c>
      <c r="CC42" s="23">
        <v>0</v>
      </c>
      <c r="CD42" s="23">
        <v>0</v>
      </c>
      <c r="CE42" s="23">
        <v>0</v>
      </c>
      <c r="CF42" s="23">
        <v>0</v>
      </c>
      <c r="CG42" s="23">
        <v>0</v>
      </c>
      <c r="CH42" s="23">
        <v>0</v>
      </c>
      <c r="CJ42" s="18">
        <f t="shared" si="4"/>
        <v>100</v>
      </c>
    </row>
    <row r="43" spans="1:88" x14ac:dyDescent="0.25">
      <c r="A43" s="6" t="s">
        <v>125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5.1644459716088944</v>
      </c>
      <c r="K43" s="23">
        <v>0.45914692435133342</v>
      </c>
      <c r="L43" s="23">
        <v>0</v>
      </c>
      <c r="M43" s="23">
        <v>6.5932983448321574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6.3744441544209982</v>
      </c>
      <c r="W43" s="23">
        <v>1.270154619189785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0.43312481518369289</v>
      </c>
      <c r="AN43" s="23">
        <v>0</v>
      </c>
      <c r="AO43" s="23">
        <v>0</v>
      </c>
      <c r="AP43" s="23">
        <v>0</v>
      </c>
      <c r="AQ43" s="23">
        <v>1.2374247665991185</v>
      </c>
      <c r="AR43" s="23">
        <v>1.8197229484070587</v>
      </c>
      <c r="AS43" s="23">
        <v>0.25477882886311326</v>
      </c>
      <c r="AT43" s="23">
        <v>23.484430311503143</v>
      </c>
      <c r="AU43" s="23">
        <v>0.1473614978755648</v>
      </c>
      <c r="AV43" s="23">
        <v>0.21742370021704582</v>
      </c>
      <c r="AW43" s="23">
        <v>0</v>
      </c>
      <c r="AX43" s="23">
        <v>47.917641855040408</v>
      </c>
      <c r="AY43" s="23">
        <v>2.1396326846712324</v>
      </c>
      <c r="AZ43" s="23">
        <v>0</v>
      </c>
      <c r="BA43" s="23">
        <v>0</v>
      </c>
      <c r="BB43" s="23">
        <v>0</v>
      </c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3">
        <v>0</v>
      </c>
      <c r="BR43" s="23">
        <v>1.9262009095104775</v>
      </c>
      <c r="BS43" s="23">
        <v>0</v>
      </c>
      <c r="BT43" s="23">
        <v>0</v>
      </c>
      <c r="BU43" s="23">
        <v>0</v>
      </c>
      <c r="BV43" s="23">
        <v>0</v>
      </c>
      <c r="BW43" s="23">
        <v>0</v>
      </c>
      <c r="BX43" s="23">
        <v>0.5607676677259722</v>
      </c>
      <c r="BY43" s="23">
        <v>0</v>
      </c>
      <c r="BZ43" s="23">
        <v>0</v>
      </c>
      <c r="CA43" s="23">
        <v>0</v>
      </c>
      <c r="CB43" s="23">
        <v>0</v>
      </c>
      <c r="CC43" s="23">
        <v>0</v>
      </c>
      <c r="CD43" s="23">
        <v>0</v>
      </c>
      <c r="CE43" s="23">
        <v>0</v>
      </c>
      <c r="CF43" s="23">
        <v>0</v>
      </c>
      <c r="CG43" s="23">
        <v>0</v>
      </c>
      <c r="CH43" s="23">
        <v>0</v>
      </c>
      <c r="CJ43" s="18">
        <f t="shared" si="4"/>
        <v>100</v>
      </c>
    </row>
    <row r="44" spans="1:88" x14ac:dyDescent="0.25">
      <c r="A44" s="6" t="s">
        <v>126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100</v>
      </c>
      <c r="AS44" s="23">
        <v>0</v>
      </c>
      <c r="AT44" s="23">
        <v>0</v>
      </c>
      <c r="AU44" s="23">
        <v>0</v>
      </c>
      <c r="AV44" s="23">
        <v>0</v>
      </c>
      <c r="AW44" s="23">
        <v>0</v>
      </c>
      <c r="AX44" s="23">
        <v>0</v>
      </c>
      <c r="AY44" s="23">
        <v>0</v>
      </c>
      <c r="AZ44" s="23">
        <v>0</v>
      </c>
      <c r="BA44" s="23">
        <v>0</v>
      </c>
      <c r="BB44" s="23">
        <v>0</v>
      </c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  <c r="BI44" s="23">
        <v>0</v>
      </c>
      <c r="BJ44" s="23">
        <v>0</v>
      </c>
      <c r="BK44" s="23">
        <v>0</v>
      </c>
      <c r="BL44" s="23">
        <v>0</v>
      </c>
      <c r="BM44" s="23">
        <v>0</v>
      </c>
      <c r="BN44" s="23">
        <v>0</v>
      </c>
      <c r="BO44" s="23">
        <v>0</v>
      </c>
      <c r="BP44" s="23">
        <v>0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0</v>
      </c>
      <c r="BX44" s="23">
        <v>0</v>
      </c>
      <c r="BY44" s="23">
        <v>0</v>
      </c>
      <c r="BZ44" s="23">
        <v>0</v>
      </c>
      <c r="CA44" s="23">
        <v>0</v>
      </c>
      <c r="CB44" s="23">
        <v>0</v>
      </c>
      <c r="CC44" s="23">
        <v>0</v>
      </c>
      <c r="CD44" s="23">
        <v>0</v>
      </c>
      <c r="CE44" s="23">
        <v>0</v>
      </c>
      <c r="CF44" s="23">
        <v>0</v>
      </c>
      <c r="CG44" s="23">
        <v>0</v>
      </c>
      <c r="CH44" s="23">
        <v>0</v>
      </c>
      <c r="CJ44" s="18">
        <f t="shared" si="4"/>
        <v>100</v>
      </c>
    </row>
    <row r="45" spans="1:88" x14ac:dyDescent="0.25">
      <c r="A45" s="6" t="s">
        <v>127</v>
      </c>
      <c r="B45" s="23">
        <v>0.13004503527581521</v>
      </c>
      <c r="C45" s="23">
        <v>0</v>
      </c>
      <c r="D45" s="23">
        <v>0</v>
      </c>
      <c r="E45" s="23">
        <v>6.5746220592696705E-2</v>
      </c>
      <c r="F45" s="23">
        <v>0</v>
      </c>
      <c r="G45" s="23">
        <v>0</v>
      </c>
      <c r="H45" s="23">
        <v>0</v>
      </c>
      <c r="I45" s="23">
        <v>0</v>
      </c>
      <c r="J45" s="23">
        <v>5.8214061216324264</v>
      </c>
      <c r="K45" s="23">
        <v>0.36910669963590187</v>
      </c>
      <c r="L45" s="23">
        <v>0.98948368681261445</v>
      </c>
      <c r="M45" s="23">
        <v>0.76436340730871433</v>
      </c>
      <c r="N45" s="23">
        <v>0.17474623281418736</v>
      </c>
      <c r="O45" s="23">
        <v>0</v>
      </c>
      <c r="P45" s="23">
        <v>0</v>
      </c>
      <c r="Q45" s="23">
        <v>1.0982043096891929</v>
      </c>
      <c r="R45" s="23">
        <v>0.46689970838977313</v>
      </c>
      <c r="S45" s="23">
        <v>7.3350353481251712E-3</v>
      </c>
      <c r="T45" s="23">
        <v>0.69457169246962824</v>
      </c>
      <c r="U45" s="23">
        <v>0</v>
      </c>
      <c r="V45" s="23">
        <v>0.63097560045771584</v>
      </c>
      <c r="W45" s="23">
        <v>0.67977767453988169</v>
      </c>
      <c r="X45" s="23">
        <v>0.37234183654203223</v>
      </c>
      <c r="Y45" s="23">
        <v>0.3865548185321343</v>
      </c>
      <c r="Z45" s="23">
        <v>0</v>
      </c>
      <c r="AA45" s="23">
        <v>0.10330034134526887</v>
      </c>
      <c r="AB45" s="23">
        <v>2.9079531602124391E-2</v>
      </c>
      <c r="AC45" s="23">
        <v>0</v>
      </c>
      <c r="AD45" s="23">
        <v>0</v>
      </c>
      <c r="AE45" s="23">
        <v>7.6612985915724477E-2</v>
      </c>
      <c r="AF45" s="23">
        <v>0</v>
      </c>
      <c r="AG45" s="23">
        <v>1.6636674776197072E-2</v>
      </c>
      <c r="AH45" s="23">
        <v>2.264788878982896</v>
      </c>
      <c r="AI45" s="23">
        <v>0.87808545592298703</v>
      </c>
      <c r="AJ45" s="23">
        <v>0</v>
      </c>
      <c r="AK45" s="23">
        <v>7.4184348281646894E-3</v>
      </c>
      <c r="AL45" s="23">
        <v>0</v>
      </c>
      <c r="AM45" s="23">
        <v>0.36730905720778922</v>
      </c>
      <c r="AN45" s="23">
        <v>0.23546518404610733</v>
      </c>
      <c r="AO45" s="23">
        <v>1.0895988831214665E-2</v>
      </c>
      <c r="AP45" s="23">
        <v>0.23955947470445604</v>
      </c>
      <c r="AQ45" s="23">
        <v>2.9264989701540078</v>
      </c>
      <c r="AR45" s="23">
        <v>3.9166537652141327</v>
      </c>
      <c r="AS45" s="23">
        <v>1.3537446310459909</v>
      </c>
      <c r="AT45" s="23">
        <v>0</v>
      </c>
      <c r="AU45" s="23">
        <v>7.0160850457931648E-2</v>
      </c>
      <c r="AV45" s="23">
        <v>0.56456942197801374</v>
      </c>
      <c r="AW45" s="23">
        <v>0</v>
      </c>
      <c r="AX45" s="23">
        <v>1.797376525704806</v>
      </c>
      <c r="AY45" s="23">
        <v>6.5156218719896922E-2</v>
      </c>
      <c r="AZ45" s="23">
        <v>0.12759855271780945</v>
      </c>
      <c r="BA45" s="23">
        <v>0</v>
      </c>
      <c r="BB45" s="23">
        <v>0</v>
      </c>
      <c r="BC45" s="23">
        <v>0</v>
      </c>
      <c r="BD45" s="23">
        <v>0.28957682940376273</v>
      </c>
      <c r="BE45" s="23">
        <v>0</v>
      </c>
      <c r="BF45" s="23">
        <v>0.33165386675848851</v>
      </c>
      <c r="BG45" s="23">
        <v>0</v>
      </c>
      <c r="BH45" s="23">
        <v>0.17910048119504657</v>
      </c>
      <c r="BI45" s="23">
        <v>0</v>
      </c>
      <c r="BJ45" s="23">
        <v>6.3079284757051948E-2</v>
      </c>
      <c r="BK45" s="23">
        <v>67.012007800188826</v>
      </c>
      <c r="BL45" s="23">
        <v>0</v>
      </c>
      <c r="BM45" s="23">
        <v>0</v>
      </c>
      <c r="BN45" s="23">
        <v>0</v>
      </c>
      <c r="BO45" s="23">
        <v>0</v>
      </c>
      <c r="BP45" s="23">
        <v>0</v>
      </c>
      <c r="BQ45" s="23">
        <v>0</v>
      </c>
      <c r="BR45" s="23">
        <v>0.20807622532852652</v>
      </c>
      <c r="BS45" s="23">
        <v>1.7915564613649564E-2</v>
      </c>
      <c r="BT45" s="23">
        <v>0</v>
      </c>
      <c r="BU45" s="23">
        <v>2.5192502671132981</v>
      </c>
      <c r="BV45" s="23">
        <v>0</v>
      </c>
      <c r="BW45" s="23">
        <v>4.5198953543752675E-2</v>
      </c>
      <c r="BX45" s="23">
        <v>1.4797569634733849</v>
      </c>
      <c r="BY45" s="23">
        <v>0</v>
      </c>
      <c r="BZ45" s="23">
        <v>0</v>
      </c>
      <c r="CA45" s="23">
        <v>0</v>
      </c>
      <c r="CB45" s="23">
        <v>0</v>
      </c>
      <c r="CC45" s="23">
        <v>0</v>
      </c>
      <c r="CD45" s="23">
        <v>0.15191473942785133</v>
      </c>
      <c r="CE45" s="23">
        <v>0</v>
      </c>
      <c r="CF45" s="23">
        <v>0</v>
      </c>
      <c r="CG45" s="23">
        <v>0</v>
      </c>
      <c r="CH45" s="23">
        <v>0</v>
      </c>
      <c r="CJ45" s="18">
        <f t="shared" si="4"/>
        <v>99.999999999999986</v>
      </c>
    </row>
    <row r="46" spans="1:88" x14ac:dyDescent="0.25">
      <c r="A46" s="6" t="s">
        <v>128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27.583117567675032</v>
      </c>
      <c r="K46" s="23">
        <v>20.629853097681739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11.122455738216495</v>
      </c>
      <c r="W46" s="23">
        <v>0</v>
      </c>
      <c r="X46" s="23">
        <v>0</v>
      </c>
      <c r="Y46" s="23">
        <v>13.543113506478152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4.5950388594409013</v>
      </c>
      <c r="AR46" s="23">
        <v>7.4165875090468303</v>
      </c>
      <c r="AS46" s="23">
        <v>0</v>
      </c>
      <c r="AT46" s="23">
        <v>0</v>
      </c>
      <c r="AU46" s="23">
        <v>0</v>
      </c>
      <c r="AV46" s="23">
        <v>0</v>
      </c>
      <c r="AW46" s="23">
        <v>0</v>
      </c>
      <c r="AX46" s="23">
        <v>15.109833721460845</v>
      </c>
      <c r="AY46" s="23">
        <v>0</v>
      </c>
      <c r="AZ46" s="23">
        <v>0</v>
      </c>
      <c r="BA46" s="23">
        <v>0</v>
      </c>
      <c r="BB46" s="23">
        <v>0</v>
      </c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  <c r="BI46" s="23">
        <v>0</v>
      </c>
      <c r="BJ46" s="23">
        <v>0</v>
      </c>
      <c r="BK46" s="23">
        <v>0</v>
      </c>
      <c r="BL46" s="23">
        <v>0</v>
      </c>
      <c r="BM46" s="23">
        <v>0</v>
      </c>
      <c r="BN46" s="23">
        <v>0</v>
      </c>
      <c r="BO46" s="23">
        <v>0</v>
      </c>
      <c r="BP46" s="23">
        <v>0</v>
      </c>
      <c r="BQ46" s="23">
        <v>0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3">
        <v>0</v>
      </c>
      <c r="BX46" s="23">
        <v>0</v>
      </c>
      <c r="BY46" s="23">
        <v>0</v>
      </c>
      <c r="BZ46" s="23">
        <v>0</v>
      </c>
      <c r="CA46" s="23">
        <v>0</v>
      </c>
      <c r="CB46" s="23">
        <v>0</v>
      </c>
      <c r="CC46" s="23">
        <v>0</v>
      </c>
      <c r="CD46" s="23">
        <v>0</v>
      </c>
      <c r="CE46" s="23">
        <v>0</v>
      </c>
      <c r="CF46" s="23">
        <v>0</v>
      </c>
      <c r="CG46" s="23">
        <v>0</v>
      </c>
      <c r="CH46" s="23">
        <v>0</v>
      </c>
      <c r="CJ46" s="18">
        <f t="shared" si="4"/>
        <v>100</v>
      </c>
    </row>
    <row r="47" spans="1:88" x14ac:dyDescent="0.25">
      <c r="A47" s="6" t="s">
        <v>129</v>
      </c>
      <c r="B47" s="23">
        <v>100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  <c r="AK47" s="23">
        <v>0</v>
      </c>
      <c r="AL47" s="23">
        <v>0</v>
      </c>
      <c r="AM47" s="23">
        <v>0</v>
      </c>
      <c r="AN47" s="23">
        <v>0</v>
      </c>
      <c r="AO47" s="23">
        <v>0</v>
      </c>
      <c r="AP47" s="23">
        <v>0</v>
      </c>
      <c r="AQ47" s="23">
        <v>0</v>
      </c>
      <c r="AR47" s="23">
        <v>0</v>
      </c>
      <c r="AS47" s="23">
        <v>0</v>
      </c>
      <c r="AT47" s="23">
        <v>0</v>
      </c>
      <c r="AU47" s="23">
        <v>0</v>
      </c>
      <c r="AV47" s="23">
        <v>0</v>
      </c>
      <c r="AW47" s="23">
        <v>0</v>
      </c>
      <c r="AX47" s="23">
        <v>0</v>
      </c>
      <c r="AY47" s="23">
        <v>0</v>
      </c>
      <c r="AZ47" s="23">
        <v>0</v>
      </c>
      <c r="BA47" s="23">
        <v>0</v>
      </c>
      <c r="BB47" s="23">
        <v>0</v>
      </c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  <c r="BI47" s="23">
        <v>0</v>
      </c>
      <c r="BJ47" s="23">
        <v>0</v>
      </c>
      <c r="BK47" s="23">
        <v>0</v>
      </c>
      <c r="BL47" s="23">
        <v>0</v>
      </c>
      <c r="BM47" s="23">
        <v>0</v>
      </c>
      <c r="BN47" s="23">
        <v>0</v>
      </c>
      <c r="BO47" s="23">
        <v>0</v>
      </c>
      <c r="BP47" s="23">
        <v>0</v>
      </c>
      <c r="BQ47" s="23">
        <v>0</v>
      </c>
      <c r="BR47" s="23">
        <v>0</v>
      </c>
      <c r="BS47" s="23">
        <v>0</v>
      </c>
      <c r="BT47" s="23">
        <v>0</v>
      </c>
      <c r="BU47" s="23">
        <v>0</v>
      </c>
      <c r="BV47" s="23">
        <v>0</v>
      </c>
      <c r="BW47" s="23">
        <v>0</v>
      </c>
      <c r="BX47" s="23">
        <v>0</v>
      </c>
      <c r="BY47" s="23">
        <v>0</v>
      </c>
      <c r="BZ47" s="23">
        <v>0</v>
      </c>
      <c r="CA47" s="23">
        <v>0</v>
      </c>
      <c r="CB47" s="23">
        <v>0</v>
      </c>
      <c r="CC47" s="23">
        <v>0</v>
      </c>
      <c r="CD47" s="23">
        <v>0</v>
      </c>
      <c r="CE47" s="23">
        <v>0</v>
      </c>
      <c r="CF47" s="23">
        <v>0</v>
      </c>
      <c r="CG47" s="23">
        <v>0</v>
      </c>
      <c r="CH47" s="23">
        <v>0</v>
      </c>
      <c r="CJ47" s="18">
        <f t="shared" si="4"/>
        <v>100</v>
      </c>
    </row>
    <row r="48" spans="1:88" x14ac:dyDescent="0.25">
      <c r="A48" s="6" t="s">
        <v>130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0</v>
      </c>
      <c r="AH48" s="23">
        <v>0</v>
      </c>
      <c r="AI48" s="23">
        <v>0</v>
      </c>
      <c r="AJ48" s="23">
        <v>0</v>
      </c>
      <c r="AK48" s="23">
        <v>0</v>
      </c>
      <c r="AL48" s="23">
        <v>0</v>
      </c>
      <c r="AM48" s="23">
        <v>0</v>
      </c>
      <c r="AN48" s="23">
        <v>0</v>
      </c>
      <c r="AO48" s="23">
        <v>0</v>
      </c>
      <c r="AP48" s="23">
        <v>0</v>
      </c>
      <c r="AQ48" s="23">
        <v>3.5381557416976079</v>
      </c>
      <c r="AR48" s="23">
        <v>0.67313736086155751</v>
      </c>
      <c r="AS48" s="23">
        <v>0</v>
      </c>
      <c r="AT48" s="23">
        <v>0</v>
      </c>
      <c r="AU48" s="23">
        <v>0</v>
      </c>
      <c r="AV48" s="23">
        <v>0</v>
      </c>
      <c r="AW48" s="23">
        <v>0</v>
      </c>
      <c r="AX48" s="23">
        <v>95.737365578261915</v>
      </c>
      <c r="AY48" s="23">
        <v>0</v>
      </c>
      <c r="AZ48" s="23">
        <v>0</v>
      </c>
      <c r="BA48" s="23">
        <v>0</v>
      </c>
      <c r="BB48" s="23">
        <v>0</v>
      </c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  <c r="BI48" s="23">
        <v>0</v>
      </c>
      <c r="BJ48" s="23">
        <v>0</v>
      </c>
      <c r="BK48" s="23">
        <v>0</v>
      </c>
      <c r="BL48" s="23">
        <v>0</v>
      </c>
      <c r="BM48" s="23">
        <v>0</v>
      </c>
      <c r="BN48" s="23">
        <v>0</v>
      </c>
      <c r="BO48" s="23">
        <v>0</v>
      </c>
      <c r="BP48" s="23">
        <v>0</v>
      </c>
      <c r="BQ48" s="23">
        <v>0</v>
      </c>
      <c r="BR48" s="23">
        <v>5.13413191789154E-2</v>
      </c>
      <c r="BS48" s="23">
        <v>0</v>
      </c>
      <c r="BT48" s="23">
        <v>0</v>
      </c>
      <c r="BU48" s="23">
        <v>0</v>
      </c>
      <c r="BV48" s="23">
        <v>0</v>
      </c>
      <c r="BW48" s="23">
        <v>0</v>
      </c>
      <c r="BX48" s="23">
        <v>0</v>
      </c>
      <c r="BY48" s="23">
        <v>0</v>
      </c>
      <c r="BZ48" s="23">
        <v>0</v>
      </c>
      <c r="CA48" s="23">
        <v>0</v>
      </c>
      <c r="CB48" s="23">
        <v>0</v>
      </c>
      <c r="CC48" s="23">
        <v>0</v>
      </c>
      <c r="CD48" s="23">
        <v>0</v>
      </c>
      <c r="CE48" s="23">
        <v>0</v>
      </c>
      <c r="CF48" s="23">
        <v>0</v>
      </c>
      <c r="CG48" s="23">
        <v>0</v>
      </c>
      <c r="CH48" s="23">
        <v>0</v>
      </c>
      <c r="CJ48" s="18">
        <f t="shared" si="4"/>
        <v>100</v>
      </c>
    </row>
    <row r="49" spans="1:88" x14ac:dyDescent="0.25">
      <c r="A49" s="6" t="s">
        <v>131</v>
      </c>
      <c r="B49" s="23">
        <v>0</v>
      </c>
      <c r="C49" s="23">
        <v>0</v>
      </c>
      <c r="D49" s="23">
        <v>7.8501224648417693</v>
      </c>
      <c r="E49" s="23">
        <v>0</v>
      </c>
      <c r="F49" s="23">
        <v>0</v>
      </c>
      <c r="G49" s="23">
        <v>0</v>
      </c>
      <c r="H49" s="23">
        <v>34.582725021417474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2.89479908411833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54.672353429622433</v>
      </c>
      <c r="AY49" s="23">
        <v>0</v>
      </c>
      <c r="AZ49" s="23">
        <v>0</v>
      </c>
      <c r="BA49" s="23">
        <v>0</v>
      </c>
      <c r="BB49" s="23">
        <v>0</v>
      </c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  <c r="BI49" s="23">
        <v>0</v>
      </c>
      <c r="BJ49" s="23">
        <v>0</v>
      </c>
      <c r="BK49" s="23">
        <v>0</v>
      </c>
      <c r="BL49" s="23">
        <v>0</v>
      </c>
      <c r="BM49" s="23">
        <v>0</v>
      </c>
      <c r="BN49" s="23">
        <v>0</v>
      </c>
      <c r="BO49" s="23">
        <v>0</v>
      </c>
      <c r="BP49" s="23">
        <v>0</v>
      </c>
      <c r="BQ49" s="23">
        <v>0</v>
      </c>
      <c r="BR49" s="23">
        <v>0</v>
      </c>
      <c r="BS49" s="23">
        <v>0</v>
      </c>
      <c r="BT49" s="23">
        <v>0</v>
      </c>
      <c r="BU49" s="23">
        <v>0</v>
      </c>
      <c r="BV49" s="23">
        <v>0</v>
      </c>
      <c r="BW49" s="23">
        <v>0</v>
      </c>
      <c r="BX49" s="23">
        <v>0</v>
      </c>
      <c r="BY49" s="23">
        <v>0</v>
      </c>
      <c r="BZ49" s="23">
        <v>0</v>
      </c>
      <c r="CA49" s="23">
        <v>0</v>
      </c>
      <c r="CB49" s="23">
        <v>0</v>
      </c>
      <c r="CC49" s="23">
        <v>0</v>
      </c>
      <c r="CD49" s="23">
        <v>0</v>
      </c>
      <c r="CE49" s="23">
        <v>0</v>
      </c>
      <c r="CF49" s="23">
        <v>0</v>
      </c>
      <c r="CG49" s="23">
        <v>0</v>
      </c>
      <c r="CH49" s="23">
        <v>0</v>
      </c>
      <c r="CJ49" s="18">
        <f t="shared" si="4"/>
        <v>100</v>
      </c>
    </row>
    <row r="50" spans="1:88" x14ac:dyDescent="0.25">
      <c r="A50" s="6" t="s">
        <v>132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16.110731861548221</v>
      </c>
      <c r="K50" s="23">
        <v>0</v>
      </c>
      <c r="L50" s="23">
        <v>0</v>
      </c>
      <c r="M50" s="23">
        <v>3.4506967431942446</v>
      </c>
      <c r="N50" s="23">
        <v>0</v>
      </c>
      <c r="O50" s="23">
        <v>0</v>
      </c>
      <c r="P50" s="23">
        <v>0</v>
      </c>
      <c r="Q50" s="23">
        <v>2.0053878998019439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15.700449668533011</v>
      </c>
      <c r="X50" s="23">
        <v>46.722011698634091</v>
      </c>
      <c r="Y50" s="23">
        <v>3.2197148547994083</v>
      </c>
      <c r="Z50" s="23">
        <v>0</v>
      </c>
      <c r="AA50" s="23">
        <v>0</v>
      </c>
      <c r="AB50" s="23">
        <v>11.313087640660736</v>
      </c>
      <c r="AC50" s="23">
        <v>0</v>
      </c>
      <c r="AD50" s="23">
        <v>0</v>
      </c>
      <c r="AE50" s="23">
        <v>0</v>
      </c>
      <c r="AF50" s="23">
        <v>0</v>
      </c>
      <c r="AG50" s="23">
        <v>0</v>
      </c>
      <c r="AH50" s="23">
        <v>0</v>
      </c>
      <c r="AI50" s="23">
        <v>0</v>
      </c>
      <c r="AJ50" s="23">
        <v>0</v>
      </c>
      <c r="AK50" s="23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0</v>
      </c>
      <c r="AQ50" s="23">
        <v>1.4779196328283473</v>
      </c>
      <c r="AR50" s="23">
        <v>0</v>
      </c>
      <c r="AS50" s="23">
        <v>0</v>
      </c>
      <c r="AT50" s="23">
        <v>0</v>
      </c>
      <c r="AU50" s="23">
        <v>0</v>
      </c>
      <c r="AV50" s="23">
        <v>0</v>
      </c>
      <c r="AW50" s="23">
        <v>0</v>
      </c>
      <c r="AX50" s="23">
        <v>0</v>
      </c>
      <c r="AY50" s="23">
        <v>0</v>
      </c>
      <c r="AZ50" s="23">
        <v>0</v>
      </c>
      <c r="BA50" s="23">
        <v>0</v>
      </c>
      <c r="BB50" s="23">
        <v>0</v>
      </c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  <c r="BI50" s="23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23">
        <v>0</v>
      </c>
      <c r="BP50" s="23">
        <v>0</v>
      </c>
      <c r="BQ50" s="23">
        <v>0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3">
        <v>0</v>
      </c>
      <c r="BX50" s="23">
        <v>0</v>
      </c>
      <c r="BY50" s="23">
        <v>0</v>
      </c>
      <c r="BZ50" s="23">
        <v>0</v>
      </c>
      <c r="CA50" s="23">
        <v>0</v>
      </c>
      <c r="CB50" s="23">
        <v>0</v>
      </c>
      <c r="CC50" s="23">
        <v>0</v>
      </c>
      <c r="CD50" s="23">
        <v>0</v>
      </c>
      <c r="CE50" s="23">
        <v>0</v>
      </c>
      <c r="CF50" s="23">
        <v>0</v>
      </c>
      <c r="CG50" s="23">
        <v>0</v>
      </c>
      <c r="CH50" s="23">
        <v>0</v>
      </c>
      <c r="CJ50" s="18">
        <f t="shared" si="4"/>
        <v>100.00000000000001</v>
      </c>
    </row>
    <row r="51" spans="1:88" x14ac:dyDescent="0.25">
      <c r="A51" s="6" t="s">
        <v>133</v>
      </c>
      <c r="B51" s="23">
        <v>10.879053553700105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30.487415289762126</v>
      </c>
      <c r="K51" s="23">
        <v>0</v>
      </c>
      <c r="L51" s="23">
        <v>0</v>
      </c>
      <c r="M51" s="23">
        <v>0</v>
      </c>
      <c r="N51" s="23">
        <v>0.45750244144429164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3">
        <v>20.08864640800812</v>
      </c>
      <c r="AL51" s="23">
        <v>0</v>
      </c>
      <c r="AM51" s="23">
        <v>6.6757496525996292</v>
      </c>
      <c r="AN51" s="23">
        <v>0</v>
      </c>
      <c r="AO51" s="23">
        <v>1.2110954415585817</v>
      </c>
      <c r="AP51" s="23">
        <v>0</v>
      </c>
      <c r="AQ51" s="23">
        <v>0</v>
      </c>
      <c r="AR51" s="23">
        <v>0</v>
      </c>
      <c r="AS51" s="23">
        <v>2.9500353340497205</v>
      </c>
      <c r="AT51" s="23">
        <v>0</v>
      </c>
      <c r="AU51" s="23">
        <v>0</v>
      </c>
      <c r="AV51" s="23">
        <v>0</v>
      </c>
      <c r="AW51" s="23">
        <v>0</v>
      </c>
      <c r="AX51" s="23">
        <v>0</v>
      </c>
      <c r="AY51" s="23">
        <v>0</v>
      </c>
      <c r="AZ51" s="23">
        <v>0</v>
      </c>
      <c r="BA51" s="23">
        <v>0</v>
      </c>
      <c r="BB51" s="23">
        <v>0</v>
      </c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26.744358273656527</v>
      </c>
      <c r="BI51" s="23">
        <v>0</v>
      </c>
      <c r="BJ51" s="23">
        <v>0</v>
      </c>
      <c r="BK51" s="23">
        <v>0.50614360522090818</v>
      </c>
      <c r="BL51" s="23">
        <v>0</v>
      </c>
      <c r="BM51" s="23">
        <v>0</v>
      </c>
      <c r="BN51" s="23">
        <v>0</v>
      </c>
      <c r="BO51" s="23">
        <v>0</v>
      </c>
      <c r="BP51" s="23">
        <v>0</v>
      </c>
      <c r="BQ51" s="23">
        <v>0</v>
      </c>
      <c r="BR51" s="23">
        <v>0</v>
      </c>
      <c r="BS51" s="23">
        <v>0</v>
      </c>
      <c r="BT51" s="23">
        <v>0</v>
      </c>
      <c r="BU51" s="23">
        <v>0</v>
      </c>
      <c r="BV51" s="23">
        <v>0</v>
      </c>
      <c r="BW51" s="23">
        <v>0</v>
      </c>
      <c r="BX51" s="23">
        <v>0</v>
      </c>
      <c r="BY51" s="23">
        <v>0</v>
      </c>
      <c r="BZ51" s="23">
        <v>0</v>
      </c>
      <c r="CA51" s="23">
        <v>0</v>
      </c>
      <c r="CB51" s="23">
        <v>0</v>
      </c>
      <c r="CC51" s="23">
        <v>0</v>
      </c>
      <c r="CD51" s="23">
        <v>0</v>
      </c>
      <c r="CE51" s="23">
        <v>0</v>
      </c>
      <c r="CF51" s="23">
        <v>0</v>
      </c>
      <c r="CG51" s="23">
        <v>0</v>
      </c>
      <c r="CH51" s="23">
        <v>0</v>
      </c>
      <c r="CJ51" s="18">
        <f t="shared" si="4"/>
        <v>100.00000000000001</v>
      </c>
    </row>
    <row r="52" spans="1:88" x14ac:dyDescent="0.25">
      <c r="A52" s="6" t="s">
        <v>134</v>
      </c>
      <c r="B52" s="23">
        <v>7.7643424025275385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27.051565105254703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5.1820430866085623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6.355717613810266</v>
      </c>
      <c r="W52" s="23">
        <v>9.8929059204502074</v>
      </c>
      <c r="X52" s="23">
        <v>0</v>
      </c>
      <c r="Y52" s="23">
        <v>0</v>
      </c>
      <c r="Z52" s="23">
        <v>3.8294882279606854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3">
        <v>5.5993521550101173</v>
      </c>
      <c r="AL52" s="23">
        <v>0</v>
      </c>
      <c r="AM52" s="23">
        <v>0</v>
      </c>
      <c r="AN52" s="23">
        <v>0</v>
      </c>
      <c r="AO52" s="23">
        <v>0</v>
      </c>
      <c r="AP52" s="23">
        <v>0</v>
      </c>
      <c r="AQ52" s="23">
        <v>7.4423613288189738</v>
      </c>
      <c r="AR52" s="23">
        <v>0.28408851364445775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  <c r="AX52" s="23">
        <v>0</v>
      </c>
      <c r="AY52" s="23">
        <v>0</v>
      </c>
      <c r="AZ52" s="23">
        <v>0</v>
      </c>
      <c r="BA52" s="23">
        <v>0</v>
      </c>
      <c r="BB52" s="23">
        <v>0</v>
      </c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  <c r="BI52" s="23">
        <v>0</v>
      </c>
      <c r="BJ52" s="23">
        <v>0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23">
        <v>0</v>
      </c>
      <c r="BR52" s="23">
        <v>0</v>
      </c>
      <c r="BS52" s="23">
        <v>0</v>
      </c>
      <c r="BT52" s="23">
        <v>0</v>
      </c>
      <c r="BU52" s="23">
        <v>0</v>
      </c>
      <c r="BV52" s="23">
        <v>0</v>
      </c>
      <c r="BW52" s="23">
        <v>0</v>
      </c>
      <c r="BX52" s="23">
        <v>0</v>
      </c>
      <c r="BY52" s="23">
        <v>0</v>
      </c>
      <c r="BZ52" s="23">
        <v>0</v>
      </c>
      <c r="CA52" s="23">
        <v>0</v>
      </c>
      <c r="CB52" s="23">
        <v>0</v>
      </c>
      <c r="CC52" s="23">
        <v>0</v>
      </c>
      <c r="CD52" s="23">
        <v>0</v>
      </c>
      <c r="CE52" s="23">
        <v>0</v>
      </c>
      <c r="CF52" s="23">
        <v>0</v>
      </c>
      <c r="CG52" s="23">
        <v>26.598135645914482</v>
      </c>
      <c r="CH52" s="23">
        <v>0</v>
      </c>
      <c r="CJ52" s="18">
        <f t="shared" si="4"/>
        <v>100</v>
      </c>
    </row>
    <row r="53" spans="1:88" x14ac:dyDescent="0.25">
      <c r="A53" s="6" t="s">
        <v>135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43.556773441516114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4.6045602879073462</v>
      </c>
      <c r="AR53" s="23">
        <v>8.0749927034272453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43.763673567149283</v>
      </c>
      <c r="AY53" s="23">
        <v>0</v>
      </c>
      <c r="AZ53" s="23">
        <v>0</v>
      </c>
      <c r="BA53" s="23">
        <v>0</v>
      </c>
      <c r="BB53" s="23">
        <v>0</v>
      </c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  <c r="BI53" s="23">
        <v>0</v>
      </c>
      <c r="BJ53" s="23">
        <v>0</v>
      </c>
      <c r="BK53" s="23">
        <v>0</v>
      </c>
      <c r="BL53" s="23">
        <v>0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23">
        <v>0</v>
      </c>
      <c r="BS53" s="23">
        <v>0</v>
      </c>
      <c r="BT53" s="23">
        <v>0</v>
      </c>
      <c r="BU53" s="23">
        <v>0</v>
      </c>
      <c r="BV53" s="23">
        <v>0</v>
      </c>
      <c r="BW53" s="23">
        <v>0</v>
      </c>
      <c r="BX53" s="23">
        <v>0</v>
      </c>
      <c r="BY53" s="23">
        <v>0</v>
      </c>
      <c r="BZ53" s="23">
        <v>0</v>
      </c>
      <c r="CA53" s="23">
        <v>0</v>
      </c>
      <c r="CB53" s="23">
        <v>0</v>
      </c>
      <c r="CC53" s="23">
        <v>0</v>
      </c>
      <c r="CD53" s="23">
        <v>0</v>
      </c>
      <c r="CE53" s="23">
        <v>0</v>
      </c>
      <c r="CF53" s="23">
        <v>0</v>
      </c>
      <c r="CG53" s="23">
        <v>0</v>
      </c>
      <c r="CH53" s="23">
        <v>0</v>
      </c>
      <c r="CJ53" s="18">
        <f t="shared" si="4"/>
        <v>99.999999999999986</v>
      </c>
    </row>
    <row r="54" spans="1:88" x14ac:dyDescent="0.25">
      <c r="A54" s="6" t="s">
        <v>136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25.425173946062348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23">
        <v>0</v>
      </c>
      <c r="X54" s="23">
        <v>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13.666561982026474</v>
      </c>
      <c r="AR54" s="23">
        <v>60.908264071911177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  <c r="AY54" s="23">
        <v>0</v>
      </c>
      <c r="AZ54" s="23">
        <v>0</v>
      </c>
      <c r="BA54" s="23">
        <v>0</v>
      </c>
      <c r="BB54" s="23">
        <v>0</v>
      </c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  <c r="BI54" s="23">
        <v>0</v>
      </c>
      <c r="BJ54" s="23">
        <v>0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0</v>
      </c>
      <c r="BQ54" s="23">
        <v>0</v>
      </c>
      <c r="BR54" s="23">
        <v>0</v>
      </c>
      <c r="BS54" s="23">
        <v>0</v>
      </c>
      <c r="BT54" s="23">
        <v>0</v>
      </c>
      <c r="BU54" s="23">
        <v>0</v>
      </c>
      <c r="BV54" s="23">
        <v>0</v>
      </c>
      <c r="BW54" s="23">
        <v>0</v>
      </c>
      <c r="BX54" s="23">
        <v>0</v>
      </c>
      <c r="BY54" s="23">
        <v>0</v>
      </c>
      <c r="BZ54" s="23">
        <v>0</v>
      </c>
      <c r="CA54" s="23">
        <v>0</v>
      </c>
      <c r="CB54" s="23">
        <v>0</v>
      </c>
      <c r="CC54" s="23">
        <v>0</v>
      </c>
      <c r="CD54" s="23">
        <v>0</v>
      </c>
      <c r="CE54" s="23">
        <v>0</v>
      </c>
      <c r="CF54" s="23">
        <v>0</v>
      </c>
      <c r="CG54" s="23">
        <v>0</v>
      </c>
      <c r="CH54" s="23">
        <v>0</v>
      </c>
      <c r="CJ54" s="18">
        <f t="shared" si="4"/>
        <v>100</v>
      </c>
    </row>
    <row r="55" spans="1:88" x14ac:dyDescent="0.25">
      <c r="A55" s="6" t="s">
        <v>137</v>
      </c>
      <c r="B55" s="23">
        <v>0.42137920866282474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0.12930846707096524</v>
      </c>
      <c r="I55" s="23">
        <v>0</v>
      </c>
      <c r="J55" s="23">
        <v>7.521544060932067</v>
      </c>
      <c r="K55" s="23">
        <v>0</v>
      </c>
      <c r="L55" s="23">
        <v>0</v>
      </c>
      <c r="M55" s="23">
        <v>3.9946063769565208</v>
      </c>
      <c r="N55" s="23">
        <v>1.4164782691177353</v>
      </c>
      <c r="O55" s="23">
        <v>0</v>
      </c>
      <c r="P55" s="23">
        <v>7.3795352057391224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1.4211724674933623</v>
      </c>
      <c r="W55" s="23">
        <v>0.96168413630304883</v>
      </c>
      <c r="X55" s="23">
        <v>5.0430709140850114</v>
      </c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23">
        <v>0</v>
      </c>
      <c r="AH55" s="23">
        <v>6.2615928467660096</v>
      </c>
      <c r="AI55" s="23">
        <v>0</v>
      </c>
      <c r="AJ55" s="23">
        <v>0</v>
      </c>
      <c r="AK55" s="23">
        <v>0</v>
      </c>
      <c r="AL55" s="23">
        <v>0</v>
      </c>
      <c r="AM55" s="23">
        <v>1.0971175256165804</v>
      </c>
      <c r="AN55" s="23">
        <v>52.275176220834595</v>
      </c>
      <c r="AO55" s="23">
        <v>0</v>
      </c>
      <c r="AP55" s="23">
        <v>0</v>
      </c>
      <c r="AQ55" s="23">
        <v>1.0094118139906372</v>
      </c>
      <c r="AR55" s="23">
        <v>1.390983740146116</v>
      </c>
      <c r="AS55" s="23">
        <v>0.18294103081528948</v>
      </c>
      <c r="AT55" s="23">
        <v>0</v>
      </c>
      <c r="AU55" s="23">
        <v>0</v>
      </c>
      <c r="AV55" s="23">
        <v>1.1083161248852091</v>
      </c>
      <c r="AW55" s="23">
        <v>0</v>
      </c>
      <c r="AX55" s="23">
        <v>0</v>
      </c>
      <c r="AY55" s="23">
        <v>0</v>
      </c>
      <c r="AZ55" s="23">
        <v>0</v>
      </c>
      <c r="BA55" s="23">
        <v>0</v>
      </c>
      <c r="BB55" s="23">
        <v>0</v>
      </c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1.4182028864943022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0</v>
      </c>
      <c r="BV55" s="23">
        <v>0</v>
      </c>
      <c r="BW55" s="23">
        <v>0</v>
      </c>
      <c r="BX55" s="23">
        <v>6.9674787040906017</v>
      </c>
      <c r="BY55" s="23">
        <v>0</v>
      </c>
      <c r="BZ55" s="23">
        <v>0</v>
      </c>
      <c r="CA55" s="23">
        <v>0</v>
      </c>
      <c r="CB55" s="23">
        <v>0</v>
      </c>
      <c r="CC55" s="23">
        <v>0</v>
      </c>
      <c r="CD55" s="23">
        <v>0</v>
      </c>
      <c r="CE55" s="23">
        <v>0</v>
      </c>
      <c r="CF55" s="23">
        <v>0</v>
      </c>
      <c r="CG55" s="23">
        <v>0</v>
      </c>
      <c r="CH55" s="23">
        <v>0</v>
      </c>
      <c r="CJ55" s="18">
        <f t="shared" si="4"/>
        <v>99.999999999999986</v>
      </c>
    </row>
    <row r="56" spans="1:88" x14ac:dyDescent="0.25">
      <c r="A56" s="6" t="s">
        <v>138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0.20683757951992862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0.38746455045972999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  <c r="Z56" s="23">
        <v>0</v>
      </c>
      <c r="AA56" s="23">
        <v>0</v>
      </c>
      <c r="AB56" s="23">
        <v>0</v>
      </c>
      <c r="AC56" s="23">
        <v>0</v>
      </c>
      <c r="AD56" s="23">
        <v>0</v>
      </c>
      <c r="AE56" s="23">
        <v>0</v>
      </c>
      <c r="AF56" s="23">
        <v>0</v>
      </c>
      <c r="AG56" s="23">
        <v>0</v>
      </c>
      <c r="AH56" s="23">
        <v>0</v>
      </c>
      <c r="AI56" s="23">
        <v>0</v>
      </c>
      <c r="AJ56" s="23">
        <v>0</v>
      </c>
      <c r="AK56" s="23">
        <v>0</v>
      </c>
      <c r="AL56" s="23">
        <v>0</v>
      </c>
      <c r="AM56" s="23">
        <v>0</v>
      </c>
      <c r="AN56" s="23">
        <v>0</v>
      </c>
      <c r="AO56" s="23">
        <v>0</v>
      </c>
      <c r="AP56" s="23">
        <v>0</v>
      </c>
      <c r="AQ56" s="23">
        <v>0.71902995619291299</v>
      </c>
      <c r="AR56" s="23">
        <v>0</v>
      </c>
      <c r="AS56" s="23">
        <v>0</v>
      </c>
      <c r="AT56" s="23">
        <v>0</v>
      </c>
      <c r="AU56" s="23">
        <v>0</v>
      </c>
      <c r="AV56" s="23">
        <v>0</v>
      </c>
      <c r="AW56" s="23">
        <v>0</v>
      </c>
      <c r="AX56" s="23">
        <v>98.686667913827435</v>
      </c>
      <c r="AY56" s="23">
        <v>0</v>
      </c>
      <c r="AZ56" s="23">
        <v>0</v>
      </c>
      <c r="BA56" s="23">
        <v>0</v>
      </c>
      <c r="BB56" s="23">
        <v>0</v>
      </c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  <c r="BI56" s="23">
        <v>0</v>
      </c>
      <c r="BJ56" s="23">
        <v>0</v>
      </c>
      <c r="BK56" s="23">
        <v>0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23">
        <v>0</v>
      </c>
      <c r="BR56" s="23">
        <v>0</v>
      </c>
      <c r="BS56" s="23">
        <v>0</v>
      </c>
      <c r="BT56" s="23">
        <v>0</v>
      </c>
      <c r="BU56" s="23">
        <v>0</v>
      </c>
      <c r="BV56" s="23">
        <v>0</v>
      </c>
      <c r="BW56" s="23">
        <v>0</v>
      </c>
      <c r="BX56" s="23">
        <v>0</v>
      </c>
      <c r="BY56" s="23">
        <v>0</v>
      </c>
      <c r="BZ56" s="23">
        <v>0</v>
      </c>
      <c r="CA56" s="23">
        <v>0</v>
      </c>
      <c r="CB56" s="23">
        <v>0</v>
      </c>
      <c r="CC56" s="23">
        <v>0</v>
      </c>
      <c r="CD56" s="23">
        <v>0</v>
      </c>
      <c r="CE56" s="23">
        <v>0</v>
      </c>
      <c r="CF56" s="23">
        <v>0</v>
      </c>
      <c r="CG56" s="23">
        <v>0</v>
      </c>
      <c r="CH56" s="23">
        <v>0</v>
      </c>
      <c r="CJ56" s="18">
        <f t="shared" si="4"/>
        <v>100</v>
      </c>
    </row>
    <row r="57" spans="1:88" x14ac:dyDescent="0.25">
      <c r="A57" s="6" t="s">
        <v>139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9.1691938354954612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3">
        <v>0</v>
      </c>
      <c r="W57" s="23">
        <v>0</v>
      </c>
      <c r="X57" s="23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3">
        <v>0</v>
      </c>
      <c r="AI57" s="23">
        <v>0</v>
      </c>
      <c r="AJ57" s="23">
        <v>0</v>
      </c>
      <c r="AK57" s="23">
        <v>0</v>
      </c>
      <c r="AL57" s="23">
        <v>0</v>
      </c>
      <c r="AM57" s="23">
        <v>0</v>
      </c>
      <c r="AN57" s="23">
        <v>0</v>
      </c>
      <c r="AO57" s="23">
        <v>0</v>
      </c>
      <c r="AP57" s="23">
        <v>0</v>
      </c>
      <c r="AQ57" s="23">
        <v>1.4421729049410532</v>
      </c>
      <c r="AR57" s="23">
        <v>0</v>
      </c>
      <c r="AS57" s="23">
        <v>0</v>
      </c>
      <c r="AT57" s="23">
        <v>89.388633259563491</v>
      </c>
      <c r="AU57" s="23">
        <v>0</v>
      </c>
      <c r="AV57" s="23">
        <v>0</v>
      </c>
      <c r="AW57" s="23">
        <v>0</v>
      </c>
      <c r="AX57" s="23">
        <v>0</v>
      </c>
      <c r="AY57" s="23">
        <v>0</v>
      </c>
      <c r="AZ57" s="23">
        <v>0</v>
      </c>
      <c r="BA57" s="23">
        <v>0</v>
      </c>
      <c r="BB57" s="23">
        <v>0</v>
      </c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  <c r="BI57" s="23">
        <v>0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0</v>
      </c>
      <c r="BX57" s="23">
        <v>0</v>
      </c>
      <c r="BY57" s="23">
        <v>0</v>
      </c>
      <c r="BZ57" s="23">
        <v>0</v>
      </c>
      <c r="CA57" s="23">
        <v>0</v>
      </c>
      <c r="CB57" s="23">
        <v>0</v>
      </c>
      <c r="CC57" s="23">
        <v>0</v>
      </c>
      <c r="CD57" s="23">
        <v>0</v>
      </c>
      <c r="CE57" s="23">
        <v>0</v>
      </c>
      <c r="CF57" s="23">
        <v>0</v>
      </c>
      <c r="CG57" s="23">
        <v>0</v>
      </c>
      <c r="CH57" s="23">
        <v>0</v>
      </c>
      <c r="CJ57" s="18">
        <f t="shared" si="4"/>
        <v>100</v>
      </c>
    </row>
    <row r="58" spans="1:88" x14ac:dyDescent="0.25">
      <c r="A58" s="6" t="s">
        <v>140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53.388361385629011</v>
      </c>
      <c r="K58" s="23">
        <v>2.9997378028537929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12.39558160764868</v>
      </c>
      <c r="U58" s="23">
        <v>0</v>
      </c>
      <c r="V58" s="23">
        <v>7.6043804390772021</v>
      </c>
      <c r="W58" s="23">
        <v>0</v>
      </c>
      <c r="X58" s="23">
        <v>0</v>
      </c>
      <c r="Y58" s="23">
        <v>19.172125428235965</v>
      </c>
      <c r="Z58" s="23">
        <v>0</v>
      </c>
      <c r="AA58" s="23">
        <v>0</v>
      </c>
      <c r="AB58" s="23">
        <v>2.7753911816187031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0</v>
      </c>
      <c r="AO58" s="23">
        <v>0</v>
      </c>
      <c r="AP58" s="23">
        <v>0</v>
      </c>
      <c r="AQ58" s="23">
        <v>0.29210009826014183</v>
      </c>
      <c r="AR58" s="23">
        <v>0</v>
      </c>
      <c r="AS58" s="23">
        <v>1.3723220566765195</v>
      </c>
      <c r="AT58" s="23">
        <v>0</v>
      </c>
      <c r="AU58" s="23">
        <v>0</v>
      </c>
      <c r="AV58" s="23">
        <v>0</v>
      </c>
      <c r="AW58" s="23">
        <v>0</v>
      </c>
      <c r="AX58" s="23">
        <v>0</v>
      </c>
      <c r="AY58" s="23">
        <v>0</v>
      </c>
      <c r="AZ58" s="23">
        <v>0</v>
      </c>
      <c r="BA58" s="23">
        <v>0</v>
      </c>
      <c r="BB58" s="23">
        <v>0</v>
      </c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  <c r="BI58" s="23">
        <v>0</v>
      </c>
      <c r="BJ58" s="23">
        <v>0</v>
      </c>
      <c r="BK58" s="23">
        <v>0</v>
      </c>
      <c r="BL58" s="23">
        <v>0</v>
      </c>
      <c r="BM58" s="23">
        <v>0</v>
      </c>
      <c r="BN58" s="23">
        <v>0</v>
      </c>
      <c r="BO58" s="23">
        <v>0</v>
      </c>
      <c r="BP58" s="23">
        <v>0</v>
      </c>
      <c r="BQ58" s="23">
        <v>0</v>
      </c>
      <c r="BR58" s="23">
        <v>0</v>
      </c>
      <c r="BS58" s="23">
        <v>0</v>
      </c>
      <c r="BT58" s="23">
        <v>0</v>
      </c>
      <c r="BU58" s="23">
        <v>0</v>
      </c>
      <c r="BV58" s="23">
        <v>0</v>
      </c>
      <c r="BW58" s="23">
        <v>0</v>
      </c>
      <c r="BX58" s="23">
        <v>0</v>
      </c>
      <c r="BY58" s="23">
        <v>0</v>
      </c>
      <c r="BZ58" s="23">
        <v>0</v>
      </c>
      <c r="CA58" s="23">
        <v>0</v>
      </c>
      <c r="CB58" s="23">
        <v>0</v>
      </c>
      <c r="CC58" s="23">
        <v>0</v>
      </c>
      <c r="CD58" s="23">
        <v>0</v>
      </c>
      <c r="CE58" s="23">
        <v>0</v>
      </c>
      <c r="CF58" s="23">
        <v>0</v>
      </c>
      <c r="CG58" s="23">
        <v>0</v>
      </c>
      <c r="CH58" s="23">
        <v>0</v>
      </c>
      <c r="CJ58" s="18">
        <f t="shared" si="4"/>
        <v>100.00000000000001</v>
      </c>
    </row>
    <row r="59" spans="1:88" x14ac:dyDescent="0.25">
      <c r="A59" s="6" t="s">
        <v>141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7.5834407123966541</v>
      </c>
      <c r="K59" s="23">
        <v>0</v>
      </c>
      <c r="L59" s="23">
        <v>84.414554531350376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23">
        <v>0</v>
      </c>
      <c r="AO59" s="23">
        <v>0</v>
      </c>
      <c r="AP59" s="23">
        <v>0</v>
      </c>
      <c r="AQ59" s="23">
        <v>1.3513434407534093</v>
      </c>
      <c r="AR59" s="23">
        <v>1.7502440581382648</v>
      </c>
      <c r="AS59" s="23">
        <v>4.9004172573612994</v>
      </c>
      <c r="AT59" s="23">
        <v>0</v>
      </c>
      <c r="AU59" s="23">
        <v>0</v>
      </c>
      <c r="AV59" s="23">
        <v>0</v>
      </c>
      <c r="AW59" s="23">
        <v>0</v>
      </c>
      <c r="AX59" s="23">
        <v>0</v>
      </c>
      <c r="AY59" s="23">
        <v>0</v>
      </c>
      <c r="AZ59" s="23">
        <v>0</v>
      </c>
      <c r="BA59" s="23">
        <v>0</v>
      </c>
      <c r="BB59" s="23">
        <v>0</v>
      </c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  <c r="BI59" s="23">
        <v>0</v>
      </c>
      <c r="BJ59" s="23">
        <v>0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23">
        <v>0</v>
      </c>
      <c r="BR59" s="23">
        <v>0</v>
      </c>
      <c r="BS59" s="23">
        <v>0</v>
      </c>
      <c r="BT59" s="23">
        <v>0</v>
      </c>
      <c r="BU59" s="23">
        <v>0</v>
      </c>
      <c r="BV59" s="23">
        <v>0</v>
      </c>
      <c r="BW59" s="23">
        <v>0</v>
      </c>
      <c r="BX59" s="23">
        <v>0</v>
      </c>
      <c r="BY59" s="23">
        <v>0</v>
      </c>
      <c r="BZ59" s="23">
        <v>0</v>
      </c>
      <c r="CA59" s="23">
        <v>0</v>
      </c>
      <c r="CB59" s="23">
        <v>0</v>
      </c>
      <c r="CC59" s="23">
        <v>0</v>
      </c>
      <c r="CD59" s="23">
        <v>0</v>
      </c>
      <c r="CE59" s="23">
        <v>0</v>
      </c>
      <c r="CF59" s="23">
        <v>0</v>
      </c>
      <c r="CG59" s="23">
        <v>0</v>
      </c>
      <c r="CH59" s="23">
        <v>0</v>
      </c>
      <c r="CJ59" s="18">
        <f t="shared" si="4"/>
        <v>100</v>
      </c>
    </row>
    <row r="60" spans="1:88" x14ac:dyDescent="0.25">
      <c r="A60" s="6" t="s">
        <v>142</v>
      </c>
      <c r="B60" s="23">
        <v>17.021407166371777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2.8389073554598179</v>
      </c>
      <c r="K60" s="23">
        <v>11.348351740625006</v>
      </c>
      <c r="L60" s="23">
        <v>0</v>
      </c>
      <c r="M60" s="23">
        <v>0</v>
      </c>
      <c r="N60" s="23">
        <v>0</v>
      </c>
      <c r="O60" s="23">
        <v>0</v>
      </c>
      <c r="P60" s="23">
        <v>5.4161786128474594</v>
      </c>
      <c r="Q60" s="23">
        <v>0</v>
      </c>
      <c r="R60" s="23">
        <v>0</v>
      </c>
      <c r="S60" s="23">
        <v>0</v>
      </c>
      <c r="T60" s="23">
        <v>7.615187118159243</v>
      </c>
      <c r="U60" s="23">
        <v>0</v>
      </c>
      <c r="V60" s="23">
        <v>0</v>
      </c>
      <c r="W60" s="23">
        <v>38.736098278847145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12.990769720166032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23">
        <v>0</v>
      </c>
      <c r="AP60" s="23">
        <v>0</v>
      </c>
      <c r="AQ60" s="23">
        <v>0</v>
      </c>
      <c r="AR60" s="23">
        <v>4.0331000075235206</v>
      </c>
      <c r="AS60" s="23">
        <v>0</v>
      </c>
      <c r="AT60" s="23">
        <v>0</v>
      </c>
      <c r="AU60" s="23">
        <v>0</v>
      </c>
      <c r="AV60" s="23">
        <v>0</v>
      </c>
      <c r="AW60" s="23">
        <v>0</v>
      </c>
      <c r="AX60" s="23">
        <v>0</v>
      </c>
      <c r="AY60" s="23">
        <v>0</v>
      </c>
      <c r="AZ60" s="23">
        <v>0</v>
      </c>
      <c r="BA60" s="23">
        <v>0</v>
      </c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23">
        <v>0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3">
        <v>0</v>
      </c>
      <c r="BX60" s="23">
        <v>0</v>
      </c>
      <c r="BY60" s="23">
        <v>0</v>
      </c>
      <c r="BZ60" s="23">
        <v>0</v>
      </c>
      <c r="CA60" s="23">
        <v>0</v>
      </c>
      <c r="CB60" s="23">
        <v>0</v>
      </c>
      <c r="CC60" s="23">
        <v>0</v>
      </c>
      <c r="CD60" s="23">
        <v>0</v>
      </c>
      <c r="CE60" s="23">
        <v>0</v>
      </c>
      <c r="CF60" s="23">
        <v>0</v>
      </c>
      <c r="CG60" s="23">
        <v>0</v>
      </c>
      <c r="CH60" s="23">
        <v>0</v>
      </c>
      <c r="CJ60" s="18">
        <f t="shared" si="4"/>
        <v>99.999999999999986</v>
      </c>
    </row>
    <row r="61" spans="1:88" x14ac:dyDescent="0.25">
      <c r="A61" s="6" t="s">
        <v>143</v>
      </c>
      <c r="B61" s="23">
        <v>10.934283509781652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32.364037418521612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31.914452500326146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  <c r="W61" s="23">
        <v>0</v>
      </c>
      <c r="X61" s="23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3">
        <v>0</v>
      </c>
      <c r="AI61" s="23">
        <v>0</v>
      </c>
      <c r="AJ61" s="23">
        <v>0</v>
      </c>
      <c r="AK61" s="23">
        <v>0</v>
      </c>
      <c r="AL61" s="23">
        <v>0</v>
      </c>
      <c r="AM61" s="23">
        <v>0</v>
      </c>
      <c r="AN61" s="23">
        <v>0</v>
      </c>
      <c r="AO61" s="23">
        <v>0</v>
      </c>
      <c r="AP61" s="23">
        <v>0</v>
      </c>
      <c r="AQ61" s="23">
        <v>1.1047674184800265</v>
      </c>
      <c r="AR61" s="23">
        <v>0</v>
      </c>
      <c r="AS61" s="23">
        <v>2.9012181905387013</v>
      </c>
      <c r="AT61" s="23">
        <v>3.5632135935253766</v>
      </c>
      <c r="AU61" s="23">
        <v>0</v>
      </c>
      <c r="AV61" s="23">
        <v>0</v>
      </c>
      <c r="AW61" s="23">
        <v>0</v>
      </c>
      <c r="AX61" s="23">
        <v>17.218027368826476</v>
      </c>
      <c r="AY61" s="23">
        <v>0</v>
      </c>
      <c r="AZ61" s="23">
        <v>0</v>
      </c>
      <c r="BA61" s="23">
        <v>0</v>
      </c>
      <c r="BB61" s="23">
        <v>0</v>
      </c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  <c r="BI61" s="23">
        <v>0</v>
      </c>
      <c r="BJ61" s="23">
        <v>0</v>
      </c>
      <c r="BK61" s="23">
        <v>0</v>
      </c>
      <c r="BL61" s="23">
        <v>0</v>
      </c>
      <c r="BM61" s="23">
        <v>0</v>
      </c>
      <c r="BN61" s="23">
        <v>0</v>
      </c>
      <c r="BO61" s="23">
        <v>0</v>
      </c>
      <c r="BP61" s="23">
        <v>0</v>
      </c>
      <c r="BQ61" s="23">
        <v>0</v>
      </c>
      <c r="BR61" s="23">
        <v>0</v>
      </c>
      <c r="BS61" s="23">
        <v>0</v>
      </c>
      <c r="BT61" s="23">
        <v>0</v>
      </c>
      <c r="BU61" s="23">
        <v>0</v>
      </c>
      <c r="BV61" s="23">
        <v>0</v>
      </c>
      <c r="BW61" s="23">
        <v>0</v>
      </c>
      <c r="BX61" s="23">
        <v>0</v>
      </c>
      <c r="BY61" s="23">
        <v>0</v>
      </c>
      <c r="BZ61" s="23">
        <v>0</v>
      </c>
      <c r="CA61" s="23">
        <v>0</v>
      </c>
      <c r="CB61" s="23">
        <v>0</v>
      </c>
      <c r="CC61" s="23">
        <v>0</v>
      </c>
      <c r="CD61" s="23">
        <v>0</v>
      </c>
      <c r="CE61" s="23">
        <v>0</v>
      </c>
      <c r="CF61" s="23">
        <v>0</v>
      </c>
      <c r="CG61" s="23">
        <v>0</v>
      </c>
      <c r="CH61" s="23">
        <v>0</v>
      </c>
      <c r="CJ61" s="18">
        <f t="shared" si="4"/>
        <v>99.999999999999972</v>
      </c>
    </row>
    <row r="62" spans="1:88" x14ac:dyDescent="0.25">
      <c r="A62" s="6" t="s">
        <v>144</v>
      </c>
      <c r="B62" s="23">
        <v>1.1691137448857039</v>
      </c>
      <c r="C62" s="23">
        <v>0</v>
      </c>
      <c r="D62" s="23">
        <v>0</v>
      </c>
      <c r="E62" s="23">
        <v>0</v>
      </c>
      <c r="F62" s="23">
        <v>13.177085740094649</v>
      </c>
      <c r="G62" s="23">
        <v>0</v>
      </c>
      <c r="H62" s="23">
        <v>0</v>
      </c>
      <c r="I62" s="23">
        <v>0</v>
      </c>
      <c r="J62" s="23">
        <v>14.324718786639917</v>
      </c>
      <c r="K62" s="23">
        <v>0</v>
      </c>
      <c r="L62" s="23">
        <v>12.221737090323177</v>
      </c>
      <c r="M62" s="23">
        <v>0</v>
      </c>
      <c r="N62" s="23">
        <v>5.1295597679025819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10.945455391073347</v>
      </c>
      <c r="W62" s="23">
        <v>12.220875499343954</v>
      </c>
      <c r="X62" s="23">
        <v>0</v>
      </c>
      <c r="Y62" s="23">
        <v>1.4147055350944535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3">
        <v>0</v>
      </c>
      <c r="AG62" s="23">
        <v>0</v>
      </c>
      <c r="AH62" s="23">
        <v>0</v>
      </c>
      <c r="AI62" s="23">
        <v>0</v>
      </c>
      <c r="AJ62" s="23">
        <v>0</v>
      </c>
      <c r="AK62" s="23">
        <v>0</v>
      </c>
      <c r="AL62" s="23">
        <v>0</v>
      </c>
      <c r="AM62" s="23">
        <v>0</v>
      </c>
      <c r="AN62" s="23">
        <v>1.0205970957448309</v>
      </c>
      <c r="AO62" s="23">
        <v>0</v>
      </c>
      <c r="AP62" s="23">
        <v>0</v>
      </c>
      <c r="AQ62" s="23">
        <v>19.324060931621982</v>
      </c>
      <c r="AR62" s="23">
        <v>8.3197894888493753</v>
      </c>
      <c r="AS62" s="23">
        <v>0.73230092842604155</v>
      </c>
      <c r="AT62" s="23">
        <v>0</v>
      </c>
      <c r="AU62" s="23">
        <v>0</v>
      </c>
      <c r="AV62" s="23">
        <v>0</v>
      </c>
      <c r="AW62" s="23">
        <v>0</v>
      </c>
      <c r="AX62" s="23">
        <v>0</v>
      </c>
      <c r="AY62" s="23">
        <v>0</v>
      </c>
      <c r="AZ62" s="23">
        <v>0</v>
      </c>
      <c r="BA62" s="23">
        <v>0</v>
      </c>
      <c r="BB62" s="23">
        <v>0</v>
      </c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  <c r="BI62" s="23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  <c r="BO62" s="23">
        <v>0</v>
      </c>
      <c r="BP62" s="23">
        <v>0</v>
      </c>
      <c r="BQ62" s="23">
        <v>0</v>
      </c>
      <c r="BR62" s="23">
        <v>0</v>
      </c>
      <c r="BS62" s="23">
        <v>0</v>
      </c>
      <c r="BT62" s="23">
        <v>0</v>
      </c>
      <c r="BU62" s="23">
        <v>0</v>
      </c>
      <c r="BV62" s="23">
        <v>0</v>
      </c>
      <c r="BW62" s="23">
        <v>0</v>
      </c>
      <c r="BX62" s="23">
        <v>0</v>
      </c>
      <c r="BY62" s="23">
        <v>0</v>
      </c>
      <c r="BZ62" s="23">
        <v>0</v>
      </c>
      <c r="CA62" s="23">
        <v>0</v>
      </c>
      <c r="CB62" s="23">
        <v>0</v>
      </c>
      <c r="CC62" s="23">
        <v>0</v>
      </c>
      <c r="CD62" s="23">
        <v>0</v>
      </c>
      <c r="CE62" s="23">
        <v>0</v>
      </c>
      <c r="CF62" s="23">
        <v>0</v>
      </c>
      <c r="CG62" s="23">
        <v>0</v>
      </c>
      <c r="CH62" s="23">
        <v>0</v>
      </c>
      <c r="CJ62" s="18">
        <f t="shared" si="4"/>
        <v>100.00000000000003</v>
      </c>
    </row>
    <row r="63" spans="1:88" x14ac:dyDescent="0.25">
      <c r="A63" s="6" t="s">
        <v>145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6.8737348768469282</v>
      </c>
      <c r="K63" s="23">
        <v>0</v>
      </c>
      <c r="L63" s="23">
        <v>0</v>
      </c>
      <c r="M63" s="23">
        <v>0</v>
      </c>
      <c r="N63" s="23">
        <v>85.969216057476487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23">
        <v>0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0</v>
      </c>
      <c r="AM63" s="23">
        <v>0</v>
      </c>
      <c r="AN63" s="23">
        <v>0</v>
      </c>
      <c r="AO63" s="23">
        <v>0</v>
      </c>
      <c r="AP63" s="23">
        <v>0</v>
      </c>
      <c r="AQ63" s="23">
        <v>7.1570490656765688</v>
      </c>
      <c r="AR63" s="23">
        <v>0</v>
      </c>
      <c r="AS63" s="23">
        <v>0</v>
      </c>
      <c r="AT63" s="23">
        <v>0</v>
      </c>
      <c r="AU63" s="23">
        <v>0</v>
      </c>
      <c r="AV63" s="23">
        <v>0</v>
      </c>
      <c r="AW63" s="23">
        <v>0</v>
      </c>
      <c r="AX63" s="23">
        <v>0</v>
      </c>
      <c r="AY63" s="23">
        <v>0</v>
      </c>
      <c r="AZ63" s="23">
        <v>0</v>
      </c>
      <c r="BA63" s="23">
        <v>0</v>
      </c>
      <c r="BB63" s="23">
        <v>0</v>
      </c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  <c r="BI63" s="23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3">
        <v>0</v>
      </c>
      <c r="BZ63" s="23">
        <v>0</v>
      </c>
      <c r="CA63" s="23">
        <v>0</v>
      </c>
      <c r="CB63" s="23">
        <v>0</v>
      </c>
      <c r="CC63" s="23">
        <v>0</v>
      </c>
      <c r="CD63" s="23">
        <v>0</v>
      </c>
      <c r="CE63" s="23">
        <v>0</v>
      </c>
      <c r="CF63" s="23">
        <v>0</v>
      </c>
      <c r="CG63" s="23">
        <v>0</v>
      </c>
      <c r="CH63" s="23">
        <v>0</v>
      </c>
      <c r="CJ63" s="18">
        <f t="shared" si="4"/>
        <v>99.999999999999986</v>
      </c>
    </row>
    <row r="64" spans="1:88" x14ac:dyDescent="0.25">
      <c r="A64" s="6" t="s">
        <v>146</v>
      </c>
      <c r="B64" s="23">
        <v>2.2155891363379996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38.156076331364794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11.151599790846504</v>
      </c>
      <c r="U64" s="23">
        <v>0</v>
      </c>
      <c r="V64" s="23">
        <v>0</v>
      </c>
      <c r="W64" s="23">
        <v>0</v>
      </c>
      <c r="X64" s="23">
        <v>0</v>
      </c>
      <c r="Y64" s="23">
        <v>7.1686696982860623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35.40249767463613</v>
      </c>
      <c r="AF64" s="23">
        <v>0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3">
        <v>0</v>
      </c>
      <c r="AP64" s="23">
        <v>0</v>
      </c>
      <c r="AQ64" s="23">
        <v>0.79200267050918238</v>
      </c>
      <c r="AR64" s="23">
        <v>2.8538507301921401</v>
      </c>
      <c r="AS64" s="23">
        <v>2.2597139678271989</v>
      </c>
      <c r="AT64" s="23">
        <v>0</v>
      </c>
      <c r="AU64" s="23">
        <v>0</v>
      </c>
      <c r="AV64" s="23">
        <v>0</v>
      </c>
      <c r="AW64" s="23">
        <v>0</v>
      </c>
      <c r="AX64" s="23">
        <v>0</v>
      </c>
      <c r="AY64" s="23">
        <v>0</v>
      </c>
      <c r="AZ64" s="23">
        <v>0</v>
      </c>
      <c r="BA64" s="23">
        <v>0</v>
      </c>
      <c r="BB64" s="23">
        <v>0</v>
      </c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  <c r="BI64" s="23">
        <v>0</v>
      </c>
      <c r="BJ64" s="23">
        <v>0</v>
      </c>
      <c r="BK64" s="23">
        <v>0</v>
      </c>
      <c r="BL64" s="23">
        <v>0</v>
      </c>
      <c r="BM64" s="23">
        <v>0</v>
      </c>
      <c r="BN64" s="23">
        <v>0</v>
      </c>
      <c r="BO64" s="23">
        <v>0</v>
      </c>
      <c r="BP64" s="23">
        <v>0</v>
      </c>
      <c r="BQ64" s="23">
        <v>0</v>
      </c>
      <c r="BR64" s="23">
        <v>0</v>
      </c>
      <c r="BS64" s="23">
        <v>0</v>
      </c>
      <c r="BT64" s="23">
        <v>0</v>
      </c>
      <c r="BU64" s="23">
        <v>0</v>
      </c>
      <c r="BV64" s="23">
        <v>0</v>
      </c>
      <c r="BW64" s="23">
        <v>0</v>
      </c>
      <c r="BX64" s="23">
        <v>0</v>
      </c>
      <c r="BY64" s="23">
        <v>0</v>
      </c>
      <c r="BZ64" s="23">
        <v>0</v>
      </c>
      <c r="CA64" s="23">
        <v>0</v>
      </c>
      <c r="CB64" s="23">
        <v>0</v>
      </c>
      <c r="CC64" s="23">
        <v>0</v>
      </c>
      <c r="CD64" s="23">
        <v>0</v>
      </c>
      <c r="CE64" s="23">
        <v>0</v>
      </c>
      <c r="CF64" s="23">
        <v>0</v>
      </c>
      <c r="CG64" s="23">
        <v>0</v>
      </c>
      <c r="CH64" s="23">
        <v>0</v>
      </c>
      <c r="CJ64" s="18">
        <f t="shared" si="4"/>
        <v>99.999999999999986</v>
      </c>
    </row>
    <row r="65" spans="1:88" x14ac:dyDescent="0.25">
      <c r="A65" s="6" t="s">
        <v>147</v>
      </c>
      <c r="B65" s="23">
        <v>0</v>
      </c>
      <c r="C65" s="23">
        <v>0</v>
      </c>
      <c r="D65" s="23">
        <v>0</v>
      </c>
      <c r="E65" s="23">
        <v>6.8974439662427027</v>
      </c>
      <c r="F65" s="23">
        <v>0</v>
      </c>
      <c r="G65" s="23">
        <v>0</v>
      </c>
      <c r="H65" s="23">
        <v>0</v>
      </c>
      <c r="I65" s="23">
        <v>0</v>
      </c>
      <c r="J65" s="23">
        <v>16.182828302198061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62.934025112545285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0</v>
      </c>
      <c r="AM65" s="23">
        <v>0</v>
      </c>
      <c r="AN65" s="23">
        <v>7.0651313574189007</v>
      </c>
      <c r="AO65" s="23">
        <v>6.9205712615950485</v>
      </c>
      <c r="AP65" s="23">
        <v>0</v>
      </c>
      <c r="AQ65" s="23">
        <v>0</v>
      </c>
      <c r="AR65" s="23">
        <v>0</v>
      </c>
      <c r="AS65" s="23">
        <v>0</v>
      </c>
      <c r="AT65" s="23">
        <v>0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0</v>
      </c>
      <c r="BB65" s="23">
        <v>0</v>
      </c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  <c r="BI65" s="23">
        <v>0</v>
      </c>
      <c r="BJ65" s="23">
        <v>0</v>
      </c>
      <c r="BK65" s="23">
        <v>0</v>
      </c>
      <c r="BL65" s="23">
        <v>0</v>
      </c>
      <c r="BM65" s="23">
        <v>0</v>
      </c>
      <c r="BN65" s="23">
        <v>0</v>
      </c>
      <c r="BO65" s="23">
        <v>0</v>
      </c>
      <c r="BP65" s="23">
        <v>0</v>
      </c>
      <c r="BQ65" s="23">
        <v>0</v>
      </c>
      <c r="BR65" s="23">
        <v>0</v>
      </c>
      <c r="BS65" s="23">
        <v>0</v>
      </c>
      <c r="BT65" s="23">
        <v>0</v>
      </c>
      <c r="BU65" s="23">
        <v>0</v>
      </c>
      <c r="BV65" s="23">
        <v>0</v>
      </c>
      <c r="BW65" s="23">
        <v>0</v>
      </c>
      <c r="BX65" s="23">
        <v>0</v>
      </c>
      <c r="BY65" s="23">
        <v>0</v>
      </c>
      <c r="BZ65" s="23">
        <v>0</v>
      </c>
      <c r="CA65" s="23">
        <v>0</v>
      </c>
      <c r="CB65" s="23">
        <v>0</v>
      </c>
      <c r="CC65" s="23">
        <v>0</v>
      </c>
      <c r="CD65" s="23">
        <v>0</v>
      </c>
      <c r="CE65" s="23">
        <v>0</v>
      </c>
      <c r="CF65" s="23">
        <v>0</v>
      </c>
      <c r="CG65" s="23">
        <v>0</v>
      </c>
      <c r="CH65" s="23">
        <v>0</v>
      </c>
      <c r="CJ65" s="18">
        <f t="shared" si="4"/>
        <v>100</v>
      </c>
    </row>
    <row r="66" spans="1:88" x14ac:dyDescent="0.25">
      <c r="A66" s="6" t="s">
        <v>148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13.730386708669576</v>
      </c>
      <c r="K66" s="23">
        <v>0</v>
      </c>
      <c r="L66" s="23">
        <v>29.442797587690528</v>
      </c>
      <c r="M66" s="23">
        <v>9.8398847177769095</v>
      </c>
      <c r="N66" s="23">
        <v>6.6946231008358641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0.74533563735756714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17.525863827187081</v>
      </c>
      <c r="AF66" s="23">
        <v>0</v>
      </c>
      <c r="AG66" s="23">
        <v>0</v>
      </c>
      <c r="AH66" s="23">
        <v>0</v>
      </c>
      <c r="AI66" s="23">
        <v>0</v>
      </c>
      <c r="AJ66" s="23">
        <v>0</v>
      </c>
      <c r="AK66" s="23">
        <v>0</v>
      </c>
      <c r="AL66" s="23">
        <v>0</v>
      </c>
      <c r="AM66" s="23">
        <v>0</v>
      </c>
      <c r="AN66" s="23">
        <v>0</v>
      </c>
      <c r="AO66" s="23">
        <v>0</v>
      </c>
      <c r="AP66" s="23">
        <v>0</v>
      </c>
      <c r="AQ66" s="23">
        <v>21.713245596486566</v>
      </c>
      <c r="AR66" s="23">
        <v>0.30786282399590686</v>
      </c>
      <c r="AS66" s="23">
        <v>0</v>
      </c>
      <c r="AT66" s="23">
        <v>0</v>
      </c>
      <c r="AU66" s="23">
        <v>0</v>
      </c>
      <c r="AV66" s="23">
        <v>0</v>
      </c>
      <c r="AW66" s="23">
        <v>0</v>
      </c>
      <c r="AX66" s="23">
        <v>0</v>
      </c>
      <c r="AY66" s="23">
        <v>0</v>
      </c>
      <c r="AZ66" s="23">
        <v>0</v>
      </c>
      <c r="BA66" s="23">
        <v>0</v>
      </c>
      <c r="BB66" s="23">
        <v>0</v>
      </c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  <c r="BI66" s="23">
        <v>0</v>
      </c>
      <c r="BJ66" s="23">
        <v>0</v>
      </c>
      <c r="BK66" s="23">
        <v>0</v>
      </c>
      <c r="BL66" s="23">
        <v>0</v>
      </c>
      <c r="BM66" s="23">
        <v>0</v>
      </c>
      <c r="BN66" s="23">
        <v>0</v>
      </c>
      <c r="BO66" s="23">
        <v>0</v>
      </c>
      <c r="BP66" s="23">
        <v>0</v>
      </c>
      <c r="BQ66" s="23">
        <v>0</v>
      </c>
      <c r="BR66" s="23">
        <v>0</v>
      </c>
      <c r="BS66" s="23">
        <v>0</v>
      </c>
      <c r="BT66" s="23">
        <v>0</v>
      </c>
      <c r="BU66" s="23">
        <v>0</v>
      </c>
      <c r="BV66" s="23">
        <v>0</v>
      </c>
      <c r="BW66" s="23">
        <v>0</v>
      </c>
      <c r="BX66" s="23">
        <v>0</v>
      </c>
      <c r="BY66" s="23">
        <v>0</v>
      </c>
      <c r="BZ66" s="23">
        <v>0</v>
      </c>
      <c r="CA66" s="23">
        <v>0</v>
      </c>
      <c r="CB66" s="23">
        <v>0</v>
      </c>
      <c r="CC66" s="23">
        <v>0</v>
      </c>
      <c r="CD66" s="23">
        <v>0</v>
      </c>
      <c r="CE66" s="23">
        <v>0</v>
      </c>
      <c r="CF66" s="23">
        <v>0</v>
      </c>
      <c r="CG66" s="23">
        <v>0</v>
      </c>
      <c r="CH66" s="23">
        <v>0</v>
      </c>
      <c r="CJ66" s="18">
        <f t="shared" si="4"/>
        <v>99.999999999999986</v>
      </c>
    </row>
    <row r="67" spans="1:88" x14ac:dyDescent="0.25">
      <c r="A67" s="6" t="s">
        <v>149</v>
      </c>
      <c r="B67" s="23">
        <v>1.6573738500761204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68.63058911718251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5.8427958861470977</v>
      </c>
      <c r="R67" s="23">
        <v>0</v>
      </c>
      <c r="S67" s="23">
        <v>4.8028704469652155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  <c r="AI67" s="23">
        <v>0</v>
      </c>
      <c r="AJ67" s="23">
        <v>0</v>
      </c>
      <c r="AK67" s="23">
        <v>0</v>
      </c>
      <c r="AL67" s="23">
        <v>0</v>
      </c>
      <c r="AM67" s="23">
        <v>0</v>
      </c>
      <c r="AN67" s="23">
        <v>3.7425677392509016</v>
      </c>
      <c r="AO67" s="23">
        <v>0</v>
      </c>
      <c r="AP67" s="23">
        <v>0</v>
      </c>
      <c r="AQ67" s="23">
        <v>15.323802960378169</v>
      </c>
      <c r="AR67" s="23">
        <v>0</v>
      </c>
      <c r="AS67" s="23">
        <v>0</v>
      </c>
      <c r="AT67" s="23">
        <v>0</v>
      </c>
      <c r="AU67" s="23">
        <v>0</v>
      </c>
      <c r="AV67" s="23">
        <v>0</v>
      </c>
      <c r="AW67" s="23">
        <v>0</v>
      </c>
      <c r="AX67" s="23">
        <v>0</v>
      </c>
      <c r="AY67" s="23">
        <v>0</v>
      </c>
      <c r="AZ67" s="23">
        <v>0</v>
      </c>
      <c r="BA67" s="23">
        <v>0</v>
      </c>
      <c r="BB67" s="23">
        <v>0</v>
      </c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  <c r="BI67" s="23">
        <v>0</v>
      </c>
      <c r="BJ67" s="23">
        <v>0</v>
      </c>
      <c r="BK67" s="23">
        <v>0</v>
      </c>
      <c r="BL67" s="23">
        <v>0</v>
      </c>
      <c r="BM67" s="23">
        <v>0</v>
      </c>
      <c r="BN67" s="23">
        <v>0</v>
      </c>
      <c r="BO67" s="23">
        <v>0</v>
      </c>
      <c r="BP67" s="23">
        <v>0</v>
      </c>
      <c r="BQ67" s="23">
        <v>0</v>
      </c>
      <c r="BR67" s="23">
        <v>0</v>
      </c>
      <c r="BS67" s="23">
        <v>0</v>
      </c>
      <c r="BT67" s="23">
        <v>0</v>
      </c>
      <c r="BU67" s="23">
        <v>0</v>
      </c>
      <c r="BV67" s="23">
        <v>0</v>
      </c>
      <c r="BW67" s="23">
        <v>0</v>
      </c>
      <c r="BX67" s="23">
        <v>0</v>
      </c>
      <c r="BY67" s="23">
        <v>0</v>
      </c>
      <c r="BZ67" s="23">
        <v>0</v>
      </c>
      <c r="CA67" s="23">
        <v>0</v>
      </c>
      <c r="CB67" s="23">
        <v>0</v>
      </c>
      <c r="CC67" s="23">
        <v>0</v>
      </c>
      <c r="CD67" s="23">
        <v>0</v>
      </c>
      <c r="CE67" s="23">
        <v>0</v>
      </c>
      <c r="CF67" s="23">
        <v>0</v>
      </c>
      <c r="CG67" s="23">
        <v>0</v>
      </c>
      <c r="CH67" s="23">
        <v>0</v>
      </c>
      <c r="CJ67" s="18">
        <f t="shared" si="4"/>
        <v>100.00000000000003</v>
      </c>
    </row>
    <row r="68" spans="1:88" x14ac:dyDescent="0.25">
      <c r="A68" s="6" t="s">
        <v>150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22.326905946784663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30.125781095857402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0</v>
      </c>
      <c r="Y68" s="23">
        <v>2.3956830641839977</v>
      </c>
      <c r="Z68" s="23">
        <v>2.6233837667996496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0</v>
      </c>
      <c r="AI68" s="23">
        <v>0</v>
      </c>
      <c r="AJ68" s="23">
        <v>0</v>
      </c>
      <c r="AK68" s="23">
        <v>0</v>
      </c>
      <c r="AL68" s="23">
        <v>0</v>
      </c>
      <c r="AM68" s="23">
        <v>1.0597913321446586</v>
      </c>
      <c r="AN68" s="23">
        <v>0</v>
      </c>
      <c r="AO68" s="23">
        <v>0</v>
      </c>
      <c r="AP68" s="23">
        <v>0.61243175307771724</v>
      </c>
      <c r="AQ68" s="23">
        <v>1.2801564787282171</v>
      </c>
      <c r="AR68" s="23">
        <v>0</v>
      </c>
      <c r="AS68" s="23">
        <v>0</v>
      </c>
      <c r="AT68" s="23">
        <v>0</v>
      </c>
      <c r="AU68" s="23">
        <v>0</v>
      </c>
      <c r="AV68" s="23">
        <v>0</v>
      </c>
      <c r="AW68" s="23">
        <v>0</v>
      </c>
      <c r="AX68" s="23">
        <v>35.160939459450198</v>
      </c>
      <c r="AY68" s="23">
        <v>4.4149271029734951</v>
      </c>
      <c r="AZ68" s="23">
        <v>0</v>
      </c>
      <c r="BA68" s="23">
        <v>0</v>
      </c>
      <c r="BB68" s="23">
        <v>0</v>
      </c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  <c r="BI68" s="23">
        <v>0</v>
      </c>
      <c r="BJ68" s="23">
        <v>0</v>
      </c>
      <c r="BK68" s="23">
        <v>0</v>
      </c>
      <c r="BL68" s="23">
        <v>0</v>
      </c>
      <c r="BM68" s="23">
        <v>0</v>
      </c>
      <c r="BN68" s="23">
        <v>0</v>
      </c>
      <c r="BO68" s="23">
        <v>0</v>
      </c>
      <c r="BP68" s="23">
        <v>0</v>
      </c>
      <c r="BQ68" s="23">
        <v>0</v>
      </c>
      <c r="BR68" s="23">
        <v>0</v>
      </c>
      <c r="BS68" s="23">
        <v>0</v>
      </c>
      <c r="BT68" s="23">
        <v>0</v>
      </c>
      <c r="BU68" s="23">
        <v>0</v>
      </c>
      <c r="BV68" s="23">
        <v>0</v>
      </c>
      <c r="BW68" s="23">
        <v>0</v>
      </c>
      <c r="BX68" s="23">
        <v>0</v>
      </c>
      <c r="BY68" s="23">
        <v>0</v>
      </c>
      <c r="BZ68" s="23">
        <v>0</v>
      </c>
      <c r="CA68" s="23">
        <v>0</v>
      </c>
      <c r="CB68" s="23">
        <v>0</v>
      </c>
      <c r="CC68" s="23">
        <v>0</v>
      </c>
      <c r="CD68" s="23">
        <v>0</v>
      </c>
      <c r="CE68" s="23">
        <v>0</v>
      </c>
      <c r="CF68" s="23">
        <v>0</v>
      </c>
      <c r="CG68" s="23">
        <v>0</v>
      </c>
      <c r="CH68" s="23">
        <v>0</v>
      </c>
      <c r="CJ68" s="18">
        <f t="shared" ref="CJ68:CJ104" si="9">SUM(B68:CI68)</f>
        <v>99.999999999999986</v>
      </c>
    </row>
    <row r="69" spans="1:88" x14ac:dyDescent="0.25">
      <c r="A69" s="6" t="s">
        <v>151</v>
      </c>
      <c r="B69" s="23">
        <v>100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23">
        <v>0</v>
      </c>
      <c r="AH69" s="23">
        <v>0</v>
      </c>
      <c r="AI69" s="23">
        <v>0</v>
      </c>
      <c r="AJ69" s="23">
        <v>0</v>
      </c>
      <c r="AK69" s="23">
        <v>0</v>
      </c>
      <c r="AL69" s="23">
        <v>0</v>
      </c>
      <c r="AM69" s="23">
        <v>0</v>
      </c>
      <c r="AN69" s="23">
        <v>0</v>
      </c>
      <c r="AO69" s="23">
        <v>0</v>
      </c>
      <c r="AP69" s="23">
        <v>0</v>
      </c>
      <c r="AQ69" s="23">
        <v>0</v>
      </c>
      <c r="AR69" s="23">
        <v>0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>
        <v>0</v>
      </c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  <c r="BI69" s="23">
        <v>0</v>
      </c>
      <c r="BJ69" s="23">
        <v>0</v>
      </c>
      <c r="BK69" s="23">
        <v>0</v>
      </c>
      <c r="BL69" s="23">
        <v>0</v>
      </c>
      <c r="BM69" s="23">
        <v>0</v>
      </c>
      <c r="BN69" s="23">
        <v>0</v>
      </c>
      <c r="BO69" s="23">
        <v>0</v>
      </c>
      <c r="BP69" s="23">
        <v>0</v>
      </c>
      <c r="BQ69" s="23">
        <v>0</v>
      </c>
      <c r="BR69" s="23">
        <v>0</v>
      </c>
      <c r="BS69" s="23">
        <v>0</v>
      </c>
      <c r="BT69" s="23">
        <v>0</v>
      </c>
      <c r="BU69" s="23">
        <v>0</v>
      </c>
      <c r="BV69" s="23">
        <v>0</v>
      </c>
      <c r="BW69" s="23">
        <v>0</v>
      </c>
      <c r="BX69" s="23">
        <v>0</v>
      </c>
      <c r="BY69" s="23">
        <v>0</v>
      </c>
      <c r="BZ69" s="23">
        <v>0</v>
      </c>
      <c r="CA69" s="23">
        <v>0</v>
      </c>
      <c r="CB69" s="23">
        <v>0</v>
      </c>
      <c r="CC69" s="23">
        <v>0</v>
      </c>
      <c r="CD69" s="23">
        <v>0</v>
      </c>
      <c r="CE69" s="23">
        <v>0</v>
      </c>
      <c r="CF69" s="23">
        <v>0</v>
      </c>
      <c r="CG69" s="23">
        <v>0</v>
      </c>
      <c r="CH69" s="23">
        <v>0</v>
      </c>
      <c r="CJ69" s="18">
        <f t="shared" si="9"/>
        <v>100</v>
      </c>
    </row>
    <row r="70" spans="1:88" x14ac:dyDescent="0.25">
      <c r="A70" s="6" t="s">
        <v>152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36.972100499642465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>
        <v>2.3471940591559637</v>
      </c>
      <c r="X70" s="23">
        <v>0</v>
      </c>
      <c r="Y70" s="23">
        <v>0</v>
      </c>
      <c r="Z70" s="23">
        <v>0</v>
      </c>
      <c r="AA70" s="23">
        <v>0</v>
      </c>
      <c r="AB70" s="23">
        <v>0</v>
      </c>
      <c r="AC70" s="23">
        <v>0</v>
      </c>
      <c r="AD70" s="23">
        <v>0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3">
        <v>0</v>
      </c>
      <c r="AN70" s="23">
        <v>0</v>
      </c>
      <c r="AO70" s="23">
        <v>0</v>
      </c>
      <c r="AP70" s="23">
        <v>0</v>
      </c>
      <c r="AQ70" s="23">
        <v>3.4039575576551599</v>
      </c>
      <c r="AR70" s="23">
        <v>1.1406213749613097</v>
      </c>
      <c r="AS70" s="23">
        <v>0</v>
      </c>
      <c r="AT70" s="23">
        <v>0</v>
      </c>
      <c r="AU70" s="23">
        <v>0</v>
      </c>
      <c r="AV70" s="23">
        <v>0</v>
      </c>
      <c r="AW70" s="23">
        <v>0</v>
      </c>
      <c r="AX70" s="23">
        <v>55.452306135025296</v>
      </c>
      <c r="AY70" s="23">
        <v>0</v>
      </c>
      <c r="AZ70" s="23">
        <v>0</v>
      </c>
      <c r="BA70" s="23">
        <v>0</v>
      </c>
      <c r="BB70" s="23">
        <v>0</v>
      </c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  <c r="BI70" s="23">
        <v>0</v>
      </c>
      <c r="BJ70" s="23">
        <v>0.6838203735598225</v>
      </c>
      <c r="BK70" s="23">
        <v>0</v>
      </c>
      <c r="BL70" s="23">
        <v>0</v>
      </c>
      <c r="BM70" s="23">
        <v>0</v>
      </c>
      <c r="BN70" s="23">
        <v>0</v>
      </c>
      <c r="BO70" s="23">
        <v>0</v>
      </c>
      <c r="BP70" s="23">
        <v>0</v>
      </c>
      <c r="BQ70" s="23">
        <v>0</v>
      </c>
      <c r="BR70" s="23">
        <v>0</v>
      </c>
      <c r="BS70" s="23">
        <v>0</v>
      </c>
      <c r="BT70" s="23">
        <v>0</v>
      </c>
      <c r="BU70" s="23">
        <v>0</v>
      </c>
      <c r="BV70" s="23">
        <v>0</v>
      </c>
      <c r="BW70" s="23">
        <v>0</v>
      </c>
      <c r="BX70" s="23">
        <v>0</v>
      </c>
      <c r="BY70" s="23">
        <v>0</v>
      </c>
      <c r="BZ70" s="23">
        <v>0</v>
      </c>
      <c r="CA70" s="23">
        <v>0</v>
      </c>
      <c r="CB70" s="23">
        <v>0</v>
      </c>
      <c r="CC70" s="23">
        <v>0</v>
      </c>
      <c r="CD70" s="23">
        <v>0</v>
      </c>
      <c r="CE70" s="23">
        <v>0</v>
      </c>
      <c r="CF70" s="23">
        <v>0</v>
      </c>
      <c r="CG70" s="23">
        <v>0</v>
      </c>
      <c r="CH70" s="23">
        <v>0</v>
      </c>
      <c r="CJ70" s="18">
        <f t="shared" si="9"/>
        <v>100.00000000000003</v>
      </c>
    </row>
    <row r="71" spans="1:88" x14ac:dyDescent="0.25">
      <c r="A71" s="6" t="s">
        <v>153</v>
      </c>
      <c r="B71" s="23">
        <v>20.194971668423733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13.966543947534587</v>
      </c>
      <c r="K71" s="23">
        <v>7.6051880310796349</v>
      </c>
      <c r="L71" s="23">
        <v>0</v>
      </c>
      <c r="M71" s="23">
        <v>13.195903350652094</v>
      </c>
      <c r="N71" s="23">
        <v>3.6657259588769904</v>
      </c>
      <c r="O71" s="23">
        <v>0</v>
      </c>
      <c r="P71" s="23">
        <v>0</v>
      </c>
      <c r="Q71" s="23">
        <v>5.716405591787189</v>
      </c>
      <c r="R71" s="23">
        <v>0</v>
      </c>
      <c r="S71" s="23">
        <v>0</v>
      </c>
      <c r="T71" s="23">
        <v>5.1623031402927273</v>
      </c>
      <c r="U71" s="23">
        <v>0</v>
      </c>
      <c r="V71" s="23">
        <v>20.965126208291927</v>
      </c>
      <c r="W71" s="23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23">
        <v>8.9656906248223728E-2</v>
      </c>
      <c r="AR71" s="23">
        <v>0</v>
      </c>
      <c r="AS71" s="23">
        <v>0</v>
      </c>
      <c r="AT71" s="23">
        <v>0</v>
      </c>
      <c r="AU71" s="23">
        <v>0</v>
      </c>
      <c r="AV71" s="23">
        <v>0</v>
      </c>
      <c r="AW71" s="23">
        <v>0</v>
      </c>
      <c r="AX71" s="23">
        <v>0</v>
      </c>
      <c r="AY71" s="23">
        <v>0</v>
      </c>
      <c r="AZ71" s="23">
        <v>0</v>
      </c>
      <c r="BA71" s="23">
        <v>0</v>
      </c>
      <c r="BB71" s="23">
        <v>0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  <c r="BI71" s="23">
        <v>0</v>
      </c>
      <c r="BJ71" s="23">
        <v>9.4381751968128818</v>
      </c>
      <c r="BK71" s="23">
        <v>0</v>
      </c>
      <c r="BL71" s="23">
        <v>0</v>
      </c>
      <c r="BM71" s="23">
        <v>0</v>
      </c>
      <c r="BN71" s="23">
        <v>0</v>
      </c>
      <c r="BO71" s="23">
        <v>0</v>
      </c>
      <c r="BP71" s="23">
        <v>0</v>
      </c>
      <c r="BQ71" s="23">
        <v>0</v>
      </c>
      <c r="BR71" s="23">
        <v>0</v>
      </c>
      <c r="BS71" s="23">
        <v>0</v>
      </c>
      <c r="BT71" s="23">
        <v>0</v>
      </c>
      <c r="BU71" s="23">
        <v>0</v>
      </c>
      <c r="BV71" s="23">
        <v>0</v>
      </c>
      <c r="BW71" s="23">
        <v>0</v>
      </c>
      <c r="BX71" s="23">
        <v>0</v>
      </c>
      <c r="BY71" s="23">
        <v>0</v>
      </c>
      <c r="BZ71" s="23">
        <v>0</v>
      </c>
      <c r="CA71" s="23">
        <v>0</v>
      </c>
      <c r="CB71" s="23">
        <v>0</v>
      </c>
      <c r="CC71" s="23">
        <v>0</v>
      </c>
      <c r="CD71" s="23">
        <v>0</v>
      </c>
      <c r="CE71" s="23">
        <v>0</v>
      </c>
      <c r="CF71" s="23">
        <v>0</v>
      </c>
      <c r="CG71" s="23">
        <v>0</v>
      </c>
      <c r="CH71" s="23">
        <v>0</v>
      </c>
      <c r="CJ71" s="18">
        <f t="shared" si="9"/>
        <v>99.999999999999986</v>
      </c>
    </row>
    <row r="72" spans="1:88" x14ac:dyDescent="0.25">
      <c r="A72" s="6" t="s">
        <v>154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90.020800970425356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5.9535512877037027</v>
      </c>
      <c r="V72" s="23">
        <v>0</v>
      </c>
      <c r="W72" s="23">
        <v>0</v>
      </c>
      <c r="X72" s="23">
        <v>0</v>
      </c>
      <c r="Y72" s="23">
        <v>1.4656003380732272</v>
      </c>
      <c r="Z72" s="23">
        <v>0</v>
      </c>
      <c r="AA72" s="23">
        <v>0</v>
      </c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  <c r="AH72" s="23">
        <v>0</v>
      </c>
      <c r="AI72" s="23">
        <v>0</v>
      </c>
      <c r="AJ72" s="23">
        <v>0</v>
      </c>
      <c r="AK72" s="23">
        <v>0</v>
      </c>
      <c r="AL72" s="23">
        <v>0</v>
      </c>
      <c r="AM72" s="23">
        <v>0</v>
      </c>
      <c r="AN72" s="23">
        <v>0</v>
      </c>
      <c r="AO72" s="23">
        <v>0</v>
      </c>
      <c r="AP72" s="23">
        <v>1.14485220349026</v>
      </c>
      <c r="AQ72" s="23">
        <v>1.337344967830056</v>
      </c>
      <c r="AR72" s="23">
        <v>0</v>
      </c>
      <c r="AS72" s="23">
        <v>0</v>
      </c>
      <c r="AT72" s="23">
        <v>0</v>
      </c>
      <c r="AU72" s="23">
        <v>0</v>
      </c>
      <c r="AV72" s="23">
        <v>0</v>
      </c>
      <c r="AW72" s="23">
        <v>0</v>
      </c>
      <c r="AX72" s="23">
        <v>0</v>
      </c>
      <c r="AY72" s="23">
        <v>0</v>
      </c>
      <c r="AZ72" s="23">
        <v>0</v>
      </c>
      <c r="BA72" s="23">
        <v>0</v>
      </c>
      <c r="BB72" s="23">
        <v>0</v>
      </c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  <c r="BI72" s="23">
        <v>0</v>
      </c>
      <c r="BJ72" s="23">
        <v>0</v>
      </c>
      <c r="BK72" s="23">
        <v>0</v>
      </c>
      <c r="BL72" s="23">
        <v>0</v>
      </c>
      <c r="BM72" s="23">
        <v>0</v>
      </c>
      <c r="BN72" s="23">
        <v>0</v>
      </c>
      <c r="BO72" s="23">
        <v>0</v>
      </c>
      <c r="BP72" s="23">
        <v>0</v>
      </c>
      <c r="BQ72" s="23">
        <v>0</v>
      </c>
      <c r="BR72" s="23">
        <v>0</v>
      </c>
      <c r="BS72" s="23">
        <v>0</v>
      </c>
      <c r="BT72" s="23">
        <v>7.7850232477408965E-2</v>
      </c>
      <c r="BU72" s="23">
        <v>0</v>
      </c>
      <c r="BV72" s="23">
        <v>0</v>
      </c>
      <c r="BW72" s="23">
        <v>0</v>
      </c>
      <c r="BX72" s="23">
        <v>0</v>
      </c>
      <c r="BY72" s="23">
        <v>0</v>
      </c>
      <c r="BZ72" s="23">
        <v>0</v>
      </c>
      <c r="CA72" s="23">
        <v>0</v>
      </c>
      <c r="CB72" s="23">
        <v>0</v>
      </c>
      <c r="CC72" s="23">
        <v>0</v>
      </c>
      <c r="CD72" s="23">
        <v>0</v>
      </c>
      <c r="CE72" s="23">
        <v>0</v>
      </c>
      <c r="CF72" s="23">
        <v>0</v>
      </c>
      <c r="CG72" s="23">
        <v>0</v>
      </c>
      <c r="CH72" s="23">
        <v>0</v>
      </c>
      <c r="CJ72" s="18">
        <f t="shared" si="9"/>
        <v>100</v>
      </c>
    </row>
    <row r="73" spans="1:88" x14ac:dyDescent="0.25">
      <c r="A73" s="6" t="s">
        <v>155</v>
      </c>
      <c r="B73" s="23">
        <v>6.4603393343391186E-2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0.96657786508086518</v>
      </c>
      <c r="K73" s="23">
        <v>3.2132581750085909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3.4679625690992739</v>
      </c>
      <c r="W73" s="23">
        <v>0</v>
      </c>
      <c r="X73" s="23">
        <v>0</v>
      </c>
      <c r="Y73" s="23">
        <v>0</v>
      </c>
      <c r="Z73" s="23">
        <v>0</v>
      </c>
      <c r="AA73" s="23">
        <v>0</v>
      </c>
      <c r="AB73" s="23">
        <v>0</v>
      </c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23">
        <v>0</v>
      </c>
      <c r="AK73" s="23">
        <v>0</v>
      </c>
      <c r="AL73" s="23">
        <v>0</v>
      </c>
      <c r="AM73" s="23">
        <v>0</v>
      </c>
      <c r="AN73" s="23">
        <v>0</v>
      </c>
      <c r="AO73" s="23">
        <v>0</v>
      </c>
      <c r="AP73" s="23">
        <v>0</v>
      </c>
      <c r="AQ73" s="23">
        <v>9.7479184775465105E-2</v>
      </c>
      <c r="AR73" s="23">
        <v>0</v>
      </c>
      <c r="AS73" s="23">
        <v>0</v>
      </c>
      <c r="AT73" s="23">
        <v>0</v>
      </c>
      <c r="AU73" s="23">
        <v>0</v>
      </c>
      <c r="AV73" s="23">
        <v>92.190118812692418</v>
      </c>
      <c r="AW73" s="23">
        <v>0</v>
      </c>
      <c r="AX73" s="23">
        <v>0</v>
      </c>
      <c r="AY73" s="23">
        <v>0</v>
      </c>
      <c r="AZ73" s="23">
        <v>0</v>
      </c>
      <c r="BA73" s="23">
        <v>0</v>
      </c>
      <c r="BB73" s="23">
        <v>0</v>
      </c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  <c r="BI73" s="23">
        <v>0</v>
      </c>
      <c r="BJ73" s="23">
        <v>0</v>
      </c>
      <c r="BK73" s="23">
        <v>0</v>
      </c>
      <c r="BL73" s="23">
        <v>0</v>
      </c>
      <c r="BM73" s="23">
        <v>0</v>
      </c>
      <c r="BN73" s="23">
        <v>0</v>
      </c>
      <c r="BO73" s="23">
        <v>0</v>
      </c>
      <c r="BP73" s="23">
        <v>0</v>
      </c>
      <c r="BQ73" s="23">
        <v>0</v>
      </c>
      <c r="BR73" s="23">
        <v>0</v>
      </c>
      <c r="BS73" s="23">
        <v>0</v>
      </c>
      <c r="BT73" s="23">
        <v>0</v>
      </c>
      <c r="BU73" s="23">
        <v>0</v>
      </c>
      <c r="BV73" s="23">
        <v>0</v>
      </c>
      <c r="BW73" s="23">
        <v>0</v>
      </c>
      <c r="BX73" s="23">
        <v>0</v>
      </c>
      <c r="BY73" s="23">
        <v>0</v>
      </c>
      <c r="BZ73" s="23">
        <v>0</v>
      </c>
      <c r="CA73" s="23">
        <v>0</v>
      </c>
      <c r="CB73" s="23">
        <v>0</v>
      </c>
      <c r="CC73" s="23">
        <v>0</v>
      </c>
      <c r="CD73" s="23">
        <v>0</v>
      </c>
      <c r="CE73" s="23">
        <v>0</v>
      </c>
      <c r="CF73" s="23">
        <v>0</v>
      </c>
      <c r="CG73" s="23">
        <v>0</v>
      </c>
      <c r="CH73" s="23">
        <v>0</v>
      </c>
      <c r="CJ73" s="18">
        <f t="shared" si="9"/>
        <v>100</v>
      </c>
    </row>
    <row r="74" spans="1:88" x14ac:dyDescent="0.25">
      <c r="A74" s="6" t="s">
        <v>156</v>
      </c>
      <c r="B74" s="23">
        <v>0</v>
      </c>
      <c r="C74" s="23">
        <v>0</v>
      </c>
      <c r="D74" s="23">
        <v>34.728847087412554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9.0120413223371507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19.919632582664708</v>
      </c>
      <c r="W74" s="23">
        <v>0</v>
      </c>
      <c r="X74" s="23">
        <v>0</v>
      </c>
      <c r="Y74" s="23">
        <v>0</v>
      </c>
      <c r="Z74" s="23">
        <v>0</v>
      </c>
      <c r="AA74" s="23">
        <v>0</v>
      </c>
      <c r="AB74" s="23">
        <v>0</v>
      </c>
      <c r="AC74" s="23">
        <v>0</v>
      </c>
      <c r="AD74" s="23">
        <v>0</v>
      </c>
      <c r="AE74" s="23">
        <v>0</v>
      </c>
      <c r="AF74" s="23">
        <v>0</v>
      </c>
      <c r="AG74" s="23">
        <v>0</v>
      </c>
      <c r="AH74" s="23">
        <v>0</v>
      </c>
      <c r="AI74" s="23">
        <v>0</v>
      </c>
      <c r="AJ74" s="23">
        <v>0</v>
      </c>
      <c r="AK74" s="23">
        <v>0</v>
      </c>
      <c r="AL74" s="23">
        <v>0</v>
      </c>
      <c r="AM74" s="23">
        <v>0</v>
      </c>
      <c r="AN74" s="23">
        <v>36.339479007585574</v>
      </c>
      <c r="AO74" s="23">
        <v>0</v>
      </c>
      <c r="AP74" s="23">
        <v>0</v>
      </c>
      <c r="AQ74" s="23">
        <v>0</v>
      </c>
      <c r="AR74" s="23">
        <v>0</v>
      </c>
      <c r="AS74" s="23">
        <v>0</v>
      </c>
      <c r="AT74" s="23">
        <v>0</v>
      </c>
      <c r="AU74" s="23">
        <v>0</v>
      </c>
      <c r="AV74" s="23">
        <v>0</v>
      </c>
      <c r="AW74" s="23">
        <v>0</v>
      </c>
      <c r="AX74" s="23">
        <v>0</v>
      </c>
      <c r="AY74" s="23">
        <v>0</v>
      </c>
      <c r="AZ74" s="23">
        <v>0</v>
      </c>
      <c r="BA74" s="23">
        <v>0</v>
      </c>
      <c r="BB74" s="23">
        <v>0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  <c r="BI74" s="23">
        <v>0</v>
      </c>
      <c r="BJ74" s="23">
        <v>0</v>
      </c>
      <c r="BK74" s="23">
        <v>0</v>
      </c>
      <c r="BL74" s="23">
        <v>0</v>
      </c>
      <c r="BM74" s="23">
        <v>0</v>
      </c>
      <c r="BN74" s="23">
        <v>0</v>
      </c>
      <c r="BO74" s="23">
        <v>0</v>
      </c>
      <c r="BP74" s="23">
        <v>0</v>
      </c>
      <c r="BQ74" s="23">
        <v>0</v>
      </c>
      <c r="BR74" s="23">
        <v>0</v>
      </c>
      <c r="BS74" s="23">
        <v>0</v>
      </c>
      <c r="BT74" s="23">
        <v>0</v>
      </c>
      <c r="BU74" s="23">
        <v>0</v>
      </c>
      <c r="BV74" s="23">
        <v>0</v>
      </c>
      <c r="BW74" s="23">
        <v>0</v>
      </c>
      <c r="BX74" s="23">
        <v>0</v>
      </c>
      <c r="BY74" s="23">
        <v>0</v>
      </c>
      <c r="BZ74" s="23">
        <v>0</v>
      </c>
      <c r="CA74" s="23">
        <v>0</v>
      </c>
      <c r="CB74" s="23">
        <v>0</v>
      </c>
      <c r="CC74" s="23">
        <v>0</v>
      </c>
      <c r="CD74" s="23">
        <v>0</v>
      </c>
      <c r="CE74" s="23">
        <v>0</v>
      </c>
      <c r="CF74" s="23">
        <v>0</v>
      </c>
      <c r="CG74" s="23">
        <v>0</v>
      </c>
      <c r="CH74" s="23">
        <v>0</v>
      </c>
      <c r="CJ74" s="18">
        <f t="shared" si="9"/>
        <v>99.999999999999972</v>
      </c>
    </row>
    <row r="75" spans="1:88" x14ac:dyDescent="0.25">
      <c r="A75" s="6" t="s">
        <v>157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9.0222669668468889</v>
      </c>
      <c r="K75" s="23">
        <v>16.002463529444807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1.8130448918003403</v>
      </c>
      <c r="R75" s="23">
        <v>0</v>
      </c>
      <c r="S75" s="23">
        <v>0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>
        <v>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3">
        <v>0</v>
      </c>
      <c r="AI75" s="23">
        <v>0</v>
      </c>
      <c r="AJ75" s="23">
        <v>0</v>
      </c>
      <c r="AK75" s="23">
        <v>0</v>
      </c>
      <c r="AL75" s="23">
        <v>0</v>
      </c>
      <c r="AM75" s="23">
        <v>0</v>
      </c>
      <c r="AN75" s="23">
        <v>0</v>
      </c>
      <c r="AO75" s="23">
        <v>0</v>
      </c>
      <c r="AP75" s="23">
        <v>0</v>
      </c>
      <c r="AQ75" s="23">
        <v>0</v>
      </c>
      <c r="AR75" s="23">
        <v>0</v>
      </c>
      <c r="AS75" s="23">
        <v>0</v>
      </c>
      <c r="AT75" s="23">
        <v>0</v>
      </c>
      <c r="AU75" s="23">
        <v>0</v>
      </c>
      <c r="AV75" s="23">
        <v>0</v>
      </c>
      <c r="AW75" s="23">
        <v>0</v>
      </c>
      <c r="AX75" s="23">
        <v>73.162224611907973</v>
      </c>
      <c r="AY75" s="23">
        <v>0</v>
      </c>
      <c r="AZ75" s="23">
        <v>0</v>
      </c>
      <c r="BA75" s="23">
        <v>0</v>
      </c>
      <c r="BB75" s="23">
        <v>0</v>
      </c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  <c r="BI75" s="23">
        <v>0</v>
      </c>
      <c r="BJ75" s="23">
        <v>0</v>
      </c>
      <c r="BK75" s="23">
        <v>0</v>
      </c>
      <c r="BL75" s="23">
        <v>0</v>
      </c>
      <c r="BM75" s="23">
        <v>0</v>
      </c>
      <c r="BN75" s="23">
        <v>0</v>
      </c>
      <c r="BO75" s="23">
        <v>0</v>
      </c>
      <c r="BP75" s="23">
        <v>0</v>
      </c>
      <c r="BQ75" s="23">
        <v>0</v>
      </c>
      <c r="BR75" s="23">
        <v>0</v>
      </c>
      <c r="BS75" s="23">
        <v>0</v>
      </c>
      <c r="BT75" s="23">
        <v>0</v>
      </c>
      <c r="BU75" s="23">
        <v>0</v>
      </c>
      <c r="BV75" s="23">
        <v>0</v>
      </c>
      <c r="BW75" s="23">
        <v>0</v>
      </c>
      <c r="BX75" s="23">
        <v>0</v>
      </c>
      <c r="BY75" s="23">
        <v>0</v>
      </c>
      <c r="BZ75" s="23">
        <v>0</v>
      </c>
      <c r="CA75" s="23">
        <v>0</v>
      </c>
      <c r="CB75" s="23">
        <v>0</v>
      </c>
      <c r="CC75" s="23">
        <v>0</v>
      </c>
      <c r="CD75" s="23">
        <v>0</v>
      </c>
      <c r="CE75" s="23">
        <v>0</v>
      </c>
      <c r="CF75" s="23">
        <v>0</v>
      </c>
      <c r="CG75" s="23">
        <v>0</v>
      </c>
      <c r="CH75" s="23">
        <v>0</v>
      </c>
      <c r="CJ75" s="18">
        <f t="shared" si="9"/>
        <v>100.00000000000001</v>
      </c>
    </row>
    <row r="76" spans="1:88" x14ac:dyDescent="0.25">
      <c r="A76" s="6" t="s">
        <v>158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5.3668308715310564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0.26944247604919241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0</v>
      </c>
      <c r="AK76" s="23">
        <v>0</v>
      </c>
      <c r="AL76" s="23">
        <v>0</v>
      </c>
      <c r="AM76" s="23">
        <v>14.192464546194403</v>
      </c>
      <c r="AN76" s="23">
        <v>0.15916175980670563</v>
      </c>
      <c r="AO76" s="23">
        <v>0</v>
      </c>
      <c r="AP76" s="23">
        <v>0</v>
      </c>
      <c r="AQ76" s="23">
        <v>5.0055248645337747</v>
      </c>
      <c r="AR76" s="23">
        <v>0</v>
      </c>
      <c r="AS76" s="23">
        <v>0.9509713201374268</v>
      </c>
      <c r="AT76" s="23">
        <v>43.652509871626094</v>
      </c>
      <c r="AU76" s="23">
        <v>0</v>
      </c>
      <c r="AV76" s="23">
        <v>0</v>
      </c>
      <c r="AW76" s="23">
        <v>0</v>
      </c>
      <c r="AX76" s="23">
        <v>26.351540995675176</v>
      </c>
      <c r="AY76" s="23">
        <v>0</v>
      </c>
      <c r="AZ76" s="23">
        <v>0</v>
      </c>
      <c r="BA76" s="23">
        <v>0</v>
      </c>
      <c r="BB76" s="23">
        <v>0</v>
      </c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  <c r="BI76" s="23">
        <v>0</v>
      </c>
      <c r="BJ76" s="23">
        <v>0</v>
      </c>
      <c r="BK76" s="23">
        <v>0</v>
      </c>
      <c r="BL76" s="23">
        <v>0</v>
      </c>
      <c r="BM76" s="23">
        <v>0</v>
      </c>
      <c r="BN76" s="23">
        <v>0</v>
      </c>
      <c r="BO76" s="23">
        <v>0</v>
      </c>
      <c r="BP76" s="23">
        <v>4.0515532944461672</v>
      </c>
      <c r="BQ76" s="23">
        <v>0</v>
      </c>
      <c r="BR76" s="23">
        <v>0</v>
      </c>
      <c r="BS76" s="23">
        <v>0</v>
      </c>
      <c r="BT76" s="23">
        <v>0</v>
      </c>
      <c r="BU76" s="23">
        <v>0</v>
      </c>
      <c r="BV76" s="23">
        <v>0</v>
      </c>
      <c r="BW76" s="23">
        <v>0</v>
      </c>
      <c r="BX76" s="23">
        <v>0</v>
      </c>
      <c r="BY76" s="23">
        <v>0</v>
      </c>
      <c r="BZ76" s="23">
        <v>0</v>
      </c>
      <c r="CA76" s="23">
        <v>0</v>
      </c>
      <c r="CB76" s="23">
        <v>0</v>
      </c>
      <c r="CC76" s="23">
        <v>0</v>
      </c>
      <c r="CD76" s="23">
        <v>0</v>
      </c>
      <c r="CE76" s="23">
        <v>0</v>
      </c>
      <c r="CF76" s="23">
        <v>0</v>
      </c>
      <c r="CG76" s="23">
        <v>0</v>
      </c>
      <c r="CH76" s="23">
        <v>0</v>
      </c>
      <c r="CJ76" s="18">
        <f t="shared" si="9"/>
        <v>100</v>
      </c>
    </row>
    <row r="77" spans="1:88" x14ac:dyDescent="0.25">
      <c r="A77" s="6" t="s">
        <v>159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3">
        <v>0</v>
      </c>
      <c r="X77" s="23">
        <v>0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v>0</v>
      </c>
      <c r="AM77" s="23">
        <v>0</v>
      </c>
      <c r="AN77" s="23">
        <v>0</v>
      </c>
      <c r="AO77" s="23">
        <v>0</v>
      </c>
      <c r="AP77" s="23">
        <v>0</v>
      </c>
      <c r="AQ77" s="23">
        <v>41.494832258525058</v>
      </c>
      <c r="AR77" s="23">
        <v>58.505167741474942</v>
      </c>
      <c r="AS77" s="23">
        <v>0</v>
      </c>
      <c r="AT77" s="23">
        <v>0</v>
      </c>
      <c r="AU77" s="23">
        <v>0</v>
      </c>
      <c r="AV77" s="23">
        <v>0</v>
      </c>
      <c r="AW77" s="23">
        <v>0</v>
      </c>
      <c r="AX77" s="23">
        <v>0</v>
      </c>
      <c r="AY77" s="23">
        <v>0</v>
      </c>
      <c r="AZ77" s="23">
        <v>0</v>
      </c>
      <c r="BA77" s="23">
        <v>0</v>
      </c>
      <c r="BB77" s="23">
        <v>0</v>
      </c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  <c r="BI77" s="23">
        <v>0</v>
      </c>
      <c r="BJ77" s="23">
        <v>0</v>
      </c>
      <c r="BK77" s="23">
        <v>0</v>
      </c>
      <c r="BL77" s="23">
        <v>0</v>
      </c>
      <c r="BM77" s="23">
        <v>0</v>
      </c>
      <c r="BN77" s="23">
        <v>0</v>
      </c>
      <c r="BO77" s="23">
        <v>0</v>
      </c>
      <c r="BP77" s="23">
        <v>0</v>
      </c>
      <c r="BQ77" s="23">
        <v>0</v>
      </c>
      <c r="BR77" s="23">
        <v>0</v>
      </c>
      <c r="BS77" s="23">
        <v>0</v>
      </c>
      <c r="BT77" s="23">
        <v>0</v>
      </c>
      <c r="BU77" s="23">
        <v>0</v>
      </c>
      <c r="BV77" s="23">
        <v>0</v>
      </c>
      <c r="BW77" s="23">
        <v>0</v>
      </c>
      <c r="BX77" s="23">
        <v>0</v>
      </c>
      <c r="BY77" s="23">
        <v>0</v>
      </c>
      <c r="BZ77" s="23">
        <v>0</v>
      </c>
      <c r="CA77" s="23">
        <v>0</v>
      </c>
      <c r="CB77" s="23">
        <v>0</v>
      </c>
      <c r="CC77" s="23">
        <v>0</v>
      </c>
      <c r="CD77" s="23">
        <v>0</v>
      </c>
      <c r="CE77" s="23">
        <v>0</v>
      </c>
      <c r="CF77" s="23">
        <v>0</v>
      </c>
      <c r="CG77" s="23">
        <v>0</v>
      </c>
      <c r="CH77" s="23">
        <v>0</v>
      </c>
      <c r="CJ77" s="18">
        <f t="shared" si="9"/>
        <v>100</v>
      </c>
    </row>
    <row r="78" spans="1:88" x14ac:dyDescent="0.25">
      <c r="A78" s="6" t="s">
        <v>188</v>
      </c>
      <c r="B78" s="23">
        <f>AVERAGE(B79:B88)</f>
        <v>2.192746635948394</v>
      </c>
      <c r="C78" s="23">
        <f t="shared" ref="C78:BN78" si="10">AVERAGE(C79:C88)</f>
        <v>2.7289566775771379E-2</v>
      </c>
      <c r="D78" s="23">
        <f t="shared" si="10"/>
        <v>1.0964510640268583E-2</v>
      </c>
      <c r="E78" s="23">
        <f t="shared" si="10"/>
        <v>4.2064225775453347E-4</v>
      </c>
      <c r="F78" s="23">
        <f t="shared" si="10"/>
        <v>0.62364367096459616</v>
      </c>
      <c r="G78" s="23">
        <f t="shared" si="10"/>
        <v>0</v>
      </c>
      <c r="H78" s="23">
        <f t="shared" si="10"/>
        <v>0.2988845104892543</v>
      </c>
      <c r="I78" s="23">
        <f t="shared" si="10"/>
        <v>4.6690889793751369E-2</v>
      </c>
      <c r="J78" s="23">
        <f t="shared" si="10"/>
        <v>4.8494726331263269</v>
      </c>
      <c r="K78" s="23">
        <f t="shared" si="10"/>
        <v>0.87663633986393885</v>
      </c>
      <c r="L78" s="23">
        <f t="shared" si="10"/>
        <v>0</v>
      </c>
      <c r="M78" s="23">
        <f t="shared" si="10"/>
        <v>0.19762483365203282</v>
      </c>
      <c r="N78" s="23">
        <f t="shared" si="10"/>
        <v>0.39984842926034159</v>
      </c>
      <c r="O78" s="23">
        <f t="shared" si="10"/>
        <v>0.69400256765508028</v>
      </c>
      <c r="P78" s="23">
        <f t="shared" si="10"/>
        <v>0.40698168531246026</v>
      </c>
      <c r="Q78" s="23">
        <f t="shared" si="10"/>
        <v>0.79490050095774811</v>
      </c>
      <c r="R78" s="23">
        <f t="shared" si="10"/>
        <v>0.17205670548605048</v>
      </c>
      <c r="S78" s="23">
        <f t="shared" si="10"/>
        <v>1.4924674003593075</v>
      </c>
      <c r="T78" s="23">
        <f t="shared" si="10"/>
        <v>1.671840463905172</v>
      </c>
      <c r="U78" s="23">
        <f t="shared" si="10"/>
        <v>0.3310778363794088</v>
      </c>
      <c r="V78" s="23">
        <f t="shared" si="10"/>
        <v>0.89617094293459831</v>
      </c>
      <c r="W78" s="23">
        <f t="shared" si="10"/>
        <v>1.8540315801330798</v>
      </c>
      <c r="X78" s="23">
        <f t="shared" si="10"/>
        <v>1.0555731370681334</v>
      </c>
      <c r="Y78" s="23">
        <f t="shared" si="10"/>
        <v>1.7026838280319279</v>
      </c>
      <c r="Z78" s="23">
        <f t="shared" si="10"/>
        <v>0.45367508905943926</v>
      </c>
      <c r="AA78" s="23">
        <f t="shared" si="10"/>
        <v>2.3194671665046127</v>
      </c>
      <c r="AB78" s="23">
        <f t="shared" si="10"/>
        <v>2.5451551876032257</v>
      </c>
      <c r="AC78" s="23">
        <f t="shared" si="10"/>
        <v>5.0123864415675126</v>
      </c>
      <c r="AD78" s="23">
        <f t="shared" si="10"/>
        <v>1.0299020398876628</v>
      </c>
      <c r="AE78" s="23">
        <f t="shared" si="10"/>
        <v>0.97428194601034668</v>
      </c>
      <c r="AF78" s="23">
        <f t="shared" si="10"/>
        <v>0.2829673120629505</v>
      </c>
      <c r="AG78" s="23">
        <f t="shared" si="10"/>
        <v>9.4340965608566113E-2</v>
      </c>
      <c r="AH78" s="23">
        <f t="shared" si="10"/>
        <v>7.4748465666535946</v>
      </c>
      <c r="AI78" s="23">
        <f t="shared" si="10"/>
        <v>4.1964434477729204</v>
      </c>
      <c r="AJ78" s="23">
        <f t="shared" si="10"/>
        <v>5.0957590043038868E-2</v>
      </c>
      <c r="AK78" s="23">
        <f t="shared" si="10"/>
        <v>1.1099272705809589</v>
      </c>
      <c r="AL78" s="23">
        <f t="shared" si="10"/>
        <v>3.7601418856825178E-2</v>
      </c>
      <c r="AM78" s="23">
        <f t="shared" si="10"/>
        <v>3.8748896500388605</v>
      </c>
      <c r="AN78" s="23">
        <f t="shared" si="10"/>
        <v>0.8397487870009952</v>
      </c>
      <c r="AO78" s="23">
        <f t="shared" si="10"/>
        <v>0.9884816920985745</v>
      </c>
      <c r="AP78" s="23">
        <f t="shared" si="10"/>
        <v>0.77271789213770037</v>
      </c>
      <c r="AQ78" s="23">
        <f t="shared" si="10"/>
        <v>4.5131092673119486</v>
      </c>
      <c r="AR78" s="23">
        <f t="shared" si="10"/>
        <v>3.2551562714539073</v>
      </c>
      <c r="AS78" s="23">
        <f t="shared" si="10"/>
        <v>2.3583145427560472</v>
      </c>
      <c r="AT78" s="23">
        <f t="shared" si="10"/>
        <v>4.6615584033664783</v>
      </c>
      <c r="AU78" s="23">
        <f t="shared" si="10"/>
        <v>4.6965216962435144E-4</v>
      </c>
      <c r="AV78" s="23">
        <f t="shared" si="10"/>
        <v>2.8901412252123584</v>
      </c>
      <c r="AW78" s="23">
        <f t="shared" si="10"/>
        <v>3.2501301194216283E-3</v>
      </c>
      <c r="AX78" s="23">
        <f t="shared" si="10"/>
        <v>1.3870986948380521</v>
      </c>
      <c r="AY78" s="23">
        <f t="shared" si="10"/>
        <v>0.29244689446340533</v>
      </c>
      <c r="AZ78" s="23">
        <f t="shared" si="10"/>
        <v>0.10176084908877996</v>
      </c>
      <c r="BA78" s="23">
        <f t="shared" si="10"/>
        <v>3.7490381474300762E-2</v>
      </c>
      <c r="BB78" s="23">
        <f t="shared" si="10"/>
        <v>1.9902859843123948E-2</v>
      </c>
      <c r="BC78" s="23">
        <f t="shared" si="10"/>
        <v>1.2335530304983116E-2</v>
      </c>
      <c r="BD78" s="23">
        <f t="shared" si="10"/>
        <v>0.36783079928624712</v>
      </c>
      <c r="BE78" s="23">
        <f t="shared" si="10"/>
        <v>0.25273956691275362</v>
      </c>
      <c r="BF78" s="23">
        <f t="shared" si="10"/>
        <v>5.8772716152192652</v>
      </c>
      <c r="BG78" s="23">
        <f t="shared" si="10"/>
        <v>9.1336172714704164E-2</v>
      </c>
      <c r="BH78" s="23">
        <f t="shared" si="10"/>
        <v>7.2387691949390343</v>
      </c>
      <c r="BI78" s="23">
        <f t="shared" si="10"/>
        <v>9.0358201017257167E-2</v>
      </c>
      <c r="BJ78" s="23">
        <f t="shared" si="10"/>
        <v>9.1071730112148721</v>
      </c>
      <c r="BK78" s="23">
        <f t="shared" si="10"/>
        <v>0.69498274549598971</v>
      </c>
      <c r="BL78" s="23">
        <f t="shared" si="10"/>
        <v>0.12851513888899085</v>
      </c>
      <c r="BM78" s="23">
        <f t="shared" si="10"/>
        <v>5.2049313853766856E-2</v>
      </c>
      <c r="BN78" s="23">
        <f t="shared" si="10"/>
        <v>4.174886121332215E-2</v>
      </c>
      <c r="BO78" s="23">
        <f t="shared" ref="BO78:CI78" si="11">AVERAGE(BO79:BO88)</f>
        <v>0</v>
      </c>
      <c r="BP78" s="23">
        <f t="shared" si="11"/>
        <v>0.3767592628337057</v>
      </c>
      <c r="BQ78" s="23">
        <f t="shared" si="11"/>
        <v>6.4847674778481607E-2</v>
      </c>
      <c r="BR78" s="23">
        <f t="shared" si="11"/>
        <v>3.263040081252247E-2</v>
      </c>
      <c r="BS78" s="23">
        <f t="shared" si="11"/>
        <v>4.4156219268134497E-2</v>
      </c>
      <c r="BT78" s="23">
        <f t="shared" si="11"/>
        <v>0.2047843656434182</v>
      </c>
      <c r="BU78" s="23">
        <f t="shared" si="11"/>
        <v>0.46589456042275473</v>
      </c>
      <c r="BV78" s="23">
        <f t="shared" si="11"/>
        <v>0</v>
      </c>
      <c r="BW78" s="23">
        <f t="shared" si="11"/>
        <v>8.9978414734492446E-2</v>
      </c>
      <c r="BX78" s="23">
        <f t="shared" si="11"/>
        <v>1.7112184233928605</v>
      </c>
      <c r="BY78" s="23">
        <f t="shared" si="11"/>
        <v>0.12155006584433188</v>
      </c>
      <c r="BZ78" s="23">
        <f t="shared" si="11"/>
        <v>0.10934158543669607</v>
      </c>
      <c r="CA78" s="23">
        <f t="shared" si="11"/>
        <v>8.5848700463096742E-2</v>
      </c>
      <c r="CB78" s="23">
        <f t="shared" si="11"/>
        <v>1.0074705643695468E-2</v>
      </c>
      <c r="CC78" s="23">
        <f t="shared" si="11"/>
        <v>3.6476999585748085E-2</v>
      </c>
      <c r="CD78" s="23">
        <f t="shared" si="11"/>
        <v>0.30167684667901068</v>
      </c>
      <c r="CE78" s="23">
        <f t="shared" si="11"/>
        <v>1.4477433693736868E-4</v>
      </c>
      <c r="CF78" s="23">
        <f t="shared" si="11"/>
        <v>5.891851470699737E-4</v>
      </c>
      <c r="CG78" s="23">
        <f t="shared" si="11"/>
        <v>0.20921017226242061</v>
      </c>
      <c r="CH78" s="23">
        <f t="shared" si="11"/>
        <v>1.8478370003861426E-4</v>
      </c>
      <c r="CI78" s="23">
        <f t="shared" si="11"/>
        <v>5.0237613727550081E-3</v>
      </c>
      <c r="CJ78" s="18">
        <f t="shared" si="9"/>
        <v>99.999999999999986</v>
      </c>
    </row>
    <row r="79" spans="1:88" x14ac:dyDescent="0.25">
      <c r="A79" s="6" t="s">
        <v>160</v>
      </c>
      <c r="B79" s="23">
        <v>1.2415888210076731</v>
      </c>
      <c r="C79" s="23">
        <v>0</v>
      </c>
      <c r="D79" s="23">
        <v>0</v>
      </c>
      <c r="E79" s="23">
        <v>0</v>
      </c>
      <c r="F79" s="23">
        <v>3.7808288630354991</v>
      </c>
      <c r="G79" s="23">
        <v>0</v>
      </c>
      <c r="H79" s="23">
        <v>0.19797766283036872</v>
      </c>
      <c r="I79" s="23">
        <v>0.43122759581392944</v>
      </c>
      <c r="J79" s="23">
        <v>7.3525412170429831</v>
      </c>
      <c r="K79" s="23">
        <v>0.39923632511341983</v>
      </c>
      <c r="L79" s="23">
        <v>0</v>
      </c>
      <c r="M79" s="23">
        <v>0.43578224988147102</v>
      </c>
      <c r="N79" s="23">
        <v>0.40930333759695581</v>
      </c>
      <c r="O79" s="23">
        <v>6.3814293311100723E-2</v>
      </c>
      <c r="P79" s="23">
        <v>0.16045449842086756</v>
      </c>
      <c r="Q79" s="23">
        <v>3.5469382068027349</v>
      </c>
      <c r="R79" s="23">
        <v>0.58301554901822839</v>
      </c>
      <c r="S79" s="23">
        <v>4.9910111987508232</v>
      </c>
      <c r="T79" s="23">
        <v>0.91222754058766609</v>
      </c>
      <c r="U79" s="23">
        <v>1.1955590521715513</v>
      </c>
      <c r="V79" s="23">
        <v>2.5976535292064811</v>
      </c>
      <c r="W79" s="23">
        <v>3.8580780715339733</v>
      </c>
      <c r="X79" s="23">
        <v>0.91304099908151737</v>
      </c>
      <c r="Y79" s="23">
        <v>2.7496899030197595</v>
      </c>
      <c r="Z79" s="23">
        <v>0.8747105106442018</v>
      </c>
      <c r="AA79" s="23">
        <v>3.4489628407184711</v>
      </c>
      <c r="AB79" s="23">
        <v>0.69542248394985884</v>
      </c>
      <c r="AC79" s="23">
        <v>6.9761933123595643</v>
      </c>
      <c r="AD79" s="23">
        <v>0.17248081084677569</v>
      </c>
      <c r="AE79" s="23">
        <v>0.51230370049892959</v>
      </c>
      <c r="AF79" s="23">
        <v>0.41681163094606943</v>
      </c>
      <c r="AG79" s="23">
        <v>3.1526304451051756E-2</v>
      </c>
      <c r="AH79" s="23">
        <v>1.901390198948999</v>
      </c>
      <c r="AI79" s="23">
        <v>3.69174928120094</v>
      </c>
      <c r="AJ79" s="23">
        <v>0</v>
      </c>
      <c r="AK79" s="23">
        <v>0.80314658782425308</v>
      </c>
      <c r="AL79" s="23">
        <v>0</v>
      </c>
      <c r="AM79" s="23">
        <v>2.8927444281471408</v>
      </c>
      <c r="AN79" s="23">
        <v>1.7443477673449508</v>
      </c>
      <c r="AO79" s="23">
        <v>1.6921049264146442</v>
      </c>
      <c r="AP79" s="23">
        <v>1.5598007346713125</v>
      </c>
      <c r="AQ79" s="23">
        <v>3.0143788632736577</v>
      </c>
      <c r="AR79" s="23">
        <v>2.7069248929659389</v>
      </c>
      <c r="AS79" s="23">
        <v>2.294066980964709</v>
      </c>
      <c r="AT79" s="23">
        <v>0</v>
      </c>
      <c r="AU79" s="23">
        <v>0</v>
      </c>
      <c r="AV79" s="23">
        <v>0.43945220682074027</v>
      </c>
      <c r="AW79" s="23">
        <v>7.7623734325256702E-3</v>
      </c>
      <c r="AX79" s="23">
        <v>0.48000986014656544</v>
      </c>
      <c r="AY79" s="23">
        <v>0.5140765510773595</v>
      </c>
      <c r="AZ79" s="23">
        <v>0</v>
      </c>
      <c r="BA79" s="23">
        <v>0</v>
      </c>
      <c r="BB79" s="23">
        <v>0</v>
      </c>
      <c r="BC79" s="23">
        <v>0</v>
      </c>
      <c r="BD79" s="23">
        <v>0.14441253622989994</v>
      </c>
      <c r="BE79" s="23">
        <v>0</v>
      </c>
      <c r="BF79" s="23">
        <v>1.1784900267517178</v>
      </c>
      <c r="BG79" s="23">
        <v>0</v>
      </c>
      <c r="BH79" s="23">
        <v>2.8979636257875252</v>
      </c>
      <c r="BI79" s="23">
        <v>8.120096683966993E-2</v>
      </c>
      <c r="BJ79" s="23">
        <v>19.700526749690891</v>
      </c>
      <c r="BK79" s="23">
        <v>6.7077142020781369E-2</v>
      </c>
      <c r="BL79" s="23">
        <v>0</v>
      </c>
      <c r="BM79" s="23">
        <v>5.3281930542341729E-3</v>
      </c>
      <c r="BN79" s="23">
        <v>7.5657349933639442E-2</v>
      </c>
      <c r="BO79" s="23">
        <v>0</v>
      </c>
      <c r="BP79" s="23">
        <v>0.43202046796953231</v>
      </c>
      <c r="BQ79" s="23">
        <v>2.9654766787202757E-2</v>
      </c>
      <c r="BR79" s="23">
        <v>0</v>
      </c>
      <c r="BS79" s="23">
        <v>3.7977862755345579E-2</v>
      </c>
      <c r="BT79" s="23">
        <v>8.3079700121011832E-2</v>
      </c>
      <c r="BU79" s="23">
        <v>0.31467439853229789</v>
      </c>
      <c r="BV79" s="23">
        <v>0</v>
      </c>
      <c r="BW79" s="23">
        <v>3.5910679081601442E-3</v>
      </c>
      <c r="BX79" s="23">
        <v>1.4259843010409687</v>
      </c>
      <c r="BY79" s="23">
        <v>0</v>
      </c>
      <c r="BZ79" s="23">
        <v>4.3042122176932315E-3</v>
      </c>
      <c r="CA79" s="23">
        <v>0</v>
      </c>
      <c r="CB79" s="23">
        <v>0</v>
      </c>
      <c r="CC79" s="23">
        <v>0</v>
      </c>
      <c r="CD79" s="23">
        <v>0.44501779461501456</v>
      </c>
      <c r="CE79" s="23">
        <v>0</v>
      </c>
      <c r="CF79" s="23">
        <v>0</v>
      </c>
      <c r="CG79" s="23">
        <v>0.38270267586870882</v>
      </c>
      <c r="CH79" s="23">
        <v>0</v>
      </c>
      <c r="CI79" s="23">
        <v>0</v>
      </c>
      <c r="CJ79" s="18">
        <f t="shared" si="9"/>
        <v>100</v>
      </c>
    </row>
    <row r="80" spans="1:88" x14ac:dyDescent="0.25">
      <c r="A80" s="6" t="s">
        <v>161</v>
      </c>
      <c r="B80" s="23">
        <v>5.4015800671079299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1.0793934343355518</v>
      </c>
      <c r="I80" s="23">
        <v>0</v>
      </c>
      <c r="J80" s="23">
        <v>14.793925439644246</v>
      </c>
      <c r="K80" s="23">
        <v>0</v>
      </c>
      <c r="L80" s="23">
        <v>0</v>
      </c>
      <c r="M80" s="23">
        <v>0</v>
      </c>
      <c r="N80" s="23">
        <v>1.2363189597388538</v>
      </c>
      <c r="O80" s="23">
        <v>0</v>
      </c>
      <c r="P80" s="23">
        <v>0</v>
      </c>
      <c r="Q80" s="23">
        <v>0.33422365833560652</v>
      </c>
      <c r="R80" s="23">
        <v>0</v>
      </c>
      <c r="S80" s="23">
        <v>0</v>
      </c>
      <c r="T80" s="23">
        <v>11.250145287716297</v>
      </c>
      <c r="U80" s="23">
        <v>0.82143726808868034</v>
      </c>
      <c r="V80" s="23">
        <v>0</v>
      </c>
      <c r="W80" s="23">
        <v>0</v>
      </c>
      <c r="X80" s="23">
        <v>0.77238192250966475</v>
      </c>
      <c r="Y80" s="23">
        <v>0</v>
      </c>
      <c r="Z80" s="23">
        <v>0</v>
      </c>
      <c r="AA80" s="23">
        <v>0.8240830922583523</v>
      </c>
      <c r="AB80" s="23">
        <v>1.954082864321435</v>
      </c>
      <c r="AC80" s="23">
        <v>0</v>
      </c>
      <c r="AD80" s="23">
        <v>0</v>
      </c>
      <c r="AE80" s="23">
        <v>0.29435211398178074</v>
      </c>
      <c r="AF80" s="23">
        <v>0</v>
      </c>
      <c r="AG80" s="23">
        <v>0</v>
      </c>
      <c r="AH80" s="23">
        <v>11.855289412152693</v>
      </c>
      <c r="AI80" s="23">
        <v>0</v>
      </c>
      <c r="AJ80" s="23">
        <v>0</v>
      </c>
      <c r="AK80" s="23">
        <v>1.4494192210770944</v>
      </c>
      <c r="AL80" s="23">
        <v>0</v>
      </c>
      <c r="AM80" s="23">
        <v>2.4923460887458857</v>
      </c>
      <c r="AN80" s="23">
        <v>0</v>
      </c>
      <c r="AO80" s="23">
        <v>0</v>
      </c>
      <c r="AP80" s="23">
        <v>6.767464726284908E-2</v>
      </c>
      <c r="AQ80" s="23">
        <v>4.035855493414978</v>
      </c>
      <c r="AR80" s="23">
        <v>0.35871125010973959</v>
      </c>
      <c r="AS80" s="23">
        <v>3.2263492461469583</v>
      </c>
      <c r="AT80" s="23">
        <v>0</v>
      </c>
      <c r="AU80" s="23">
        <v>0</v>
      </c>
      <c r="AV80" s="23">
        <v>4.1696184863262344E-3</v>
      </c>
      <c r="AW80" s="23">
        <v>0</v>
      </c>
      <c r="AX80" s="23">
        <v>0</v>
      </c>
      <c r="AY80" s="23">
        <v>0</v>
      </c>
      <c r="AZ80" s="23">
        <v>0</v>
      </c>
      <c r="BA80" s="23">
        <v>0</v>
      </c>
      <c r="BB80" s="23">
        <v>0</v>
      </c>
      <c r="BC80" s="23">
        <v>0</v>
      </c>
      <c r="BD80" s="23">
        <v>0.9934017630464862</v>
      </c>
      <c r="BE80" s="23">
        <v>0</v>
      </c>
      <c r="BF80" s="23">
        <v>0</v>
      </c>
      <c r="BG80" s="23">
        <v>0</v>
      </c>
      <c r="BH80" s="23">
        <v>16.688527838572224</v>
      </c>
      <c r="BI80" s="23">
        <v>0</v>
      </c>
      <c r="BJ80" s="23">
        <v>8.8209494630453733</v>
      </c>
      <c r="BK80" s="23">
        <v>2.2397896464333868</v>
      </c>
      <c r="BL80" s="23">
        <v>0</v>
      </c>
      <c r="BM80" s="23">
        <v>0</v>
      </c>
      <c r="BN80" s="23">
        <v>0</v>
      </c>
      <c r="BO80" s="23">
        <v>0</v>
      </c>
      <c r="BP80" s="23">
        <v>0</v>
      </c>
      <c r="BQ80" s="23">
        <v>0</v>
      </c>
      <c r="BR80" s="23">
        <v>0</v>
      </c>
      <c r="BS80" s="23">
        <v>0</v>
      </c>
      <c r="BT80" s="23">
        <v>0</v>
      </c>
      <c r="BU80" s="23">
        <v>0</v>
      </c>
      <c r="BV80" s="23">
        <v>0</v>
      </c>
      <c r="BW80" s="23">
        <v>0.5952629612591841</v>
      </c>
      <c r="BX80" s="23">
        <v>8.2456225125405727</v>
      </c>
      <c r="BY80" s="23">
        <v>0</v>
      </c>
      <c r="BZ80" s="23">
        <v>0.16470672966785163</v>
      </c>
      <c r="CA80" s="23">
        <v>0</v>
      </c>
      <c r="CB80" s="23">
        <v>0</v>
      </c>
      <c r="CC80" s="23">
        <v>0</v>
      </c>
      <c r="CD80" s="23">
        <v>0</v>
      </c>
      <c r="CE80" s="23">
        <v>0</v>
      </c>
      <c r="CF80" s="23">
        <v>0</v>
      </c>
      <c r="CG80" s="23">
        <v>0</v>
      </c>
      <c r="CH80" s="23">
        <v>0</v>
      </c>
      <c r="CI80" s="23">
        <v>0</v>
      </c>
      <c r="CJ80" s="18">
        <f t="shared" si="9"/>
        <v>100</v>
      </c>
    </row>
    <row r="81" spans="1:88" x14ac:dyDescent="0.25">
      <c r="A81" s="6" t="s">
        <v>162</v>
      </c>
      <c r="B81" s="23">
        <v>3.1452248755932741</v>
      </c>
      <c r="C81" s="23">
        <v>0</v>
      </c>
      <c r="D81" s="23">
        <v>9.8477552102200659E-4</v>
      </c>
      <c r="E81" s="23">
        <v>0</v>
      </c>
      <c r="F81" s="23">
        <v>0</v>
      </c>
      <c r="G81" s="23">
        <v>0</v>
      </c>
      <c r="H81" s="23">
        <v>0.60928459988106565</v>
      </c>
      <c r="I81" s="23">
        <v>0</v>
      </c>
      <c r="J81" s="23">
        <v>6.1057843968948635</v>
      </c>
      <c r="K81" s="23">
        <v>0.6150076362472231</v>
      </c>
      <c r="L81" s="23">
        <v>0</v>
      </c>
      <c r="M81" s="23">
        <v>2.5990141658097127E-2</v>
      </c>
      <c r="N81" s="23">
        <v>0.49492291939926719</v>
      </c>
      <c r="O81" s="23">
        <v>0.63556303910353573</v>
      </c>
      <c r="P81" s="23">
        <v>0</v>
      </c>
      <c r="Q81" s="23">
        <v>0.65289461386581449</v>
      </c>
      <c r="R81" s="23">
        <v>0.18104116404440984</v>
      </c>
      <c r="S81" s="23">
        <v>0.73485085110715953</v>
      </c>
      <c r="T81" s="23">
        <v>0.5666230976921115</v>
      </c>
      <c r="U81" s="23">
        <v>0</v>
      </c>
      <c r="V81" s="23">
        <v>0.95663011668034903</v>
      </c>
      <c r="W81" s="23">
        <v>1.1535282255426673</v>
      </c>
      <c r="X81" s="23">
        <v>0.54547643102071075</v>
      </c>
      <c r="Y81" s="23">
        <v>0.966285812673915</v>
      </c>
      <c r="Z81" s="23">
        <v>1.1542435090208762</v>
      </c>
      <c r="AA81" s="23">
        <v>0.31489685501659792</v>
      </c>
      <c r="AB81" s="23">
        <v>0.41787352852630194</v>
      </c>
      <c r="AC81" s="23">
        <v>1.9429316744660041</v>
      </c>
      <c r="AD81" s="23">
        <v>0.18791024608797063</v>
      </c>
      <c r="AE81" s="23">
        <v>2.1322461389062695</v>
      </c>
      <c r="AF81" s="23">
        <v>0.13687788630201264</v>
      </c>
      <c r="AG81" s="23">
        <v>2.8589089406827667E-2</v>
      </c>
      <c r="AH81" s="23">
        <v>13.584281170371138</v>
      </c>
      <c r="AI81" s="23">
        <v>9.4610730302151254</v>
      </c>
      <c r="AJ81" s="23">
        <v>0</v>
      </c>
      <c r="AK81" s="23">
        <v>2.5055310072743926</v>
      </c>
      <c r="AL81" s="23">
        <v>0</v>
      </c>
      <c r="AM81" s="23">
        <v>5.4494924925005295</v>
      </c>
      <c r="AN81" s="23">
        <v>0.84601383761531368</v>
      </c>
      <c r="AO81" s="23">
        <v>1.6917579554721138</v>
      </c>
      <c r="AP81" s="23">
        <v>1.0213952512818616</v>
      </c>
      <c r="AQ81" s="23">
        <v>5.4682179719915212</v>
      </c>
      <c r="AR81" s="23">
        <v>4.6113962348931858</v>
      </c>
      <c r="AS81" s="23">
        <v>4.5533168806848767</v>
      </c>
      <c r="AT81" s="23">
        <v>1.7539873049671875</v>
      </c>
      <c r="AU81" s="23">
        <v>0</v>
      </c>
      <c r="AV81" s="23">
        <v>4.0492987779994758</v>
      </c>
      <c r="AW81" s="23">
        <v>0</v>
      </c>
      <c r="AX81" s="23">
        <v>1.8744662071800231</v>
      </c>
      <c r="AY81" s="23">
        <v>0.37026569975947787</v>
      </c>
      <c r="AZ81" s="23">
        <v>0.17817384385505777</v>
      </c>
      <c r="BA81" s="23">
        <v>0</v>
      </c>
      <c r="BB81" s="23">
        <v>0.18015158317414814</v>
      </c>
      <c r="BC81" s="23">
        <v>4.3682512970741067E-4</v>
      </c>
      <c r="BD81" s="23">
        <v>1.2058985099477537</v>
      </c>
      <c r="BE81" s="23">
        <v>7.5787390463483553E-2</v>
      </c>
      <c r="BF81" s="23">
        <v>2.1768536520267787</v>
      </c>
      <c r="BG81" s="23">
        <v>0</v>
      </c>
      <c r="BH81" s="23">
        <v>4.2256171279137344</v>
      </c>
      <c r="BI81" s="23">
        <v>0</v>
      </c>
      <c r="BJ81" s="23">
        <v>4.3113484360299239</v>
      </c>
      <c r="BK81" s="23">
        <v>1.3699538285914321</v>
      </c>
      <c r="BL81" s="23">
        <v>4.8967794368082795E-2</v>
      </c>
      <c r="BM81" s="23">
        <v>9.8986069724796025E-2</v>
      </c>
      <c r="BN81" s="23">
        <v>3.3029336817723097E-2</v>
      </c>
      <c r="BO81" s="23">
        <v>0</v>
      </c>
      <c r="BP81" s="23">
        <v>1.376930990199112</v>
      </c>
      <c r="BQ81" s="23">
        <v>0</v>
      </c>
      <c r="BR81" s="23">
        <v>1.5252018060819491E-2</v>
      </c>
      <c r="BS81" s="23">
        <v>0.13365622150712936</v>
      </c>
      <c r="BT81" s="23">
        <v>0.24447011984716102</v>
      </c>
      <c r="BU81" s="23">
        <v>0.48084673033178199</v>
      </c>
      <c r="BV81" s="23">
        <v>0</v>
      </c>
      <c r="BW81" s="23">
        <v>0.19006342137761403</v>
      </c>
      <c r="BX81" s="23">
        <v>1.9452353982978197</v>
      </c>
      <c r="BY81" s="23">
        <v>0.20811254728694772</v>
      </c>
      <c r="BZ81" s="23">
        <v>3.3166165488969439E-2</v>
      </c>
      <c r="CA81" s="23">
        <v>0.25395466851585752</v>
      </c>
      <c r="CB81" s="23">
        <v>0</v>
      </c>
      <c r="CC81" s="23">
        <v>7.6782621930397893E-2</v>
      </c>
      <c r="CD81" s="23">
        <v>5.3133663336768822E-6</v>
      </c>
      <c r="CE81" s="23">
        <v>0</v>
      </c>
      <c r="CF81" s="23">
        <v>0</v>
      </c>
      <c r="CG81" s="23">
        <v>0.15973488764360722</v>
      </c>
      <c r="CH81" s="23">
        <v>1.8478370003861427E-3</v>
      </c>
      <c r="CI81" s="23">
        <v>2.8581214238868821E-2</v>
      </c>
      <c r="CJ81" s="18">
        <f t="shared" si="9"/>
        <v>100</v>
      </c>
    </row>
    <row r="82" spans="1:88" x14ac:dyDescent="0.25">
      <c r="A82" s="6" t="s">
        <v>163</v>
      </c>
      <c r="B82" s="23">
        <v>2.2820317783602748</v>
      </c>
      <c r="C82" s="23">
        <v>0</v>
      </c>
      <c r="D82" s="23">
        <v>4.1238311287539811E-2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1.2299529324091603</v>
      </c>
      <c r="K82" s="23">
        <v>3.7090711117850486</v>
      </c>
      <c r="L82" s="23">
        <v>0</v>
      </c>
      <c r="M82" s="23">
        <v>0.54864333301018042</v>
      </c>
      <c r="N82" s="23">
        <v>0</v>
      </c>
      <c r="O82" s="23">
        <v>0</v>
      </c>
      <c r="P82" s="23">
        <v>0.27489500822066371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3">
        <v>2.2330704218496855</v>
      </c>
      <c r="X82" s="23">
        <v>0.76281998540692364</v>
      </c>
      <c r="Y82" s="23">
        <v>0.28965338666762624</v>
      </c>
      <c r="Z82" s="23">
        <v>0.18753987578642053</v>
      </c>
      <c r="AA82" s="23">
        <v>0</v>
      </c>
      <c r="AB82" s="23">
        <v>2.094853601868234</v>
      </c>
      <c r="AC82" s="23">
        <v>38.659360357031517</v>
      </c>
      <c r="AD82" s="23">
        <v>0.50181725096428609</v>
      </c>
      <c r="AE82" s="23">
        <v>0.50029674446508343</v>
      </c>
      <c r="AF82" s="23">
        <v>0</v>
      </c>
      <c r="AG82" s="23">
        <v>3.9545292752944203E-2</v>
      </c>
      <c r="AH82" s="23">
        <v>2.2520026007065388</v>
      </c>
      <c r="AI82" s="23">
        <v>6.0718623271950909</v>
      </c>
      <c r="AJ82" s="23">
        <v>0</v>
      </c>
      <c r="AK82" s="23">
        <v>0.71495959643671092</v>
      </c>
      <c r="AL82" s="23">
        <v>0.27798632883807572</v>
      </c>
      <c r="AM82" s="23">
        <v>1.7691304579391394</v>
      </c>
      <c r="AN82" s="23">
        <v>0.12429719722559884</v>
      </c>
      <c r="AO82" s="23">
        <v>3.5290379060981341</v>
      </c>
      <c r="AP82" s="23">
        <v>0.42243049898717555</v>
      </c>
      <c r="AQ82" s="23">
        <v>6.5566374996464072</v>
      </c>
      <c r="AR82" s="23">
        <v>5.3371079111679265</v>
      </c>
      <c r="AS82" s="23">
        <v>0.29446712899167143</v>
      </c>
      <c r="AT82" s="23">
        <v>0</v>
      </c>
      <c r="AU82" s="23">
        <v>0</v>
      </c>
      <c r="AV82" s="23">
        <v>0.15607445387444452</v>
      </c>
      <c r="AW82" s="23">
        <v>0</v>
      </c>
      <c r="AX82" s="23">
        <v>0.9339591343356537</v>
      </c>
      <c r="AY82" s="23">
        <v>0</v>
      </c>
      <c r="AZ82" s="23">
        <v>0</v>
      </c>
      <c r="BA82" s="23">
        <v>0</v>
      </c>
      <c r="BB82" s="23">
        <v>0</v>
      </c>
      <c r="BC82" s="23">
        <v>0</v>
      </c>
      <c r="BD82" s="23">
        <v>0</v>
      </c>
      <c r="BE82" s="23">
        <v>0</v>
      </c>
      <c r="BF82" s="23">
        <v>11.540120952485712</v>
      </c>
      <c r="BG82" s="23">
        <v>0.70862281007943795</v>
      </c>
      <c r="BH82" s="23">
        <v>2.0524195078800762</v>
      </c>
      <c r="BI82" s="23">
        <v>0</v>
      </c>
      <c r="BJ82" s="23">
        <v>0.35748984765866143</v>
      </c>
      <c r="BK82" s="23">
        <v>1.3811502458872484</v>
      </c>
      <c r="BL82" s="23">
        <v>1.6111327143868951E-4</v>
      </c>
      <c r="BM82" s="23">
        <v>0</v>
      </c>
      <c r="BN82" s="23">
        <v>1.760243047103402E-3</v>
      </c>
      <c r="BO82" s="23">
        <v>0</v>
      </c>
      <c r="BP82" s="23">
        <v>0</v>
      </c>
      <c r="BQ82" s="23">
        <v>0</v>
      </c>
      <c r="BR82" s="23">
        <v>0</v>
      </c>
      <c r="BS82" s="23">
        <v>2.2277736216595494E-2</v>
      </c>
      <c r="BT82" s="23">
        <v>8.5848481676384231E-2</v>
      </c>
      <c r="BU82" s="23">
        <v>0.853250931306203</v>
      </c>
      <c r="BV82" s="23">
        <v>0</v>
      </c>
      <c r="BW82" s="23">
        <v>0</v>
      </c>
      <c r="BX82" s="23">
        <v>2.1810749399330451E-2</v>
      </c>
      <c r="BY82" s="23">
        <v>0</v>
      </c>
      <c r="BZ82" s="23">
        <v>0.11312669049862234</v>
      </c>
      <c r="CA82" s="23">
        <v>0</v>
      </c>
      <c r="CB82" s="23">
        <v>0</v>
      </c>
      <c r="CC82" s="23">
        <v>8.3814346067835055E-2</v>
      </c>
      <c r="CD82" s="23">
        <v>6.2475296048959232E-3</v>
      </c>
      <c r="CE82" s="23">
        <v>0</v>
      </c>
      <c r="CF82" s="23">
        <v>0</v>
      </c>
      <c r="CG82" s="23">
        <v>0.97715638161229856</v>
      </c>
      <c r="CH82" s="23">
        <v>0</v>
      </c>
      <c r="CI82" s="23">
        <v>0</v>
      </c>
      <c r="CJ82" s="18">
        <f t="shared" si="9"/>
        <v>100</v>
      </c>
    </row>
    <row r="83" spans="1:88" x14ac:dyDescent="0.25">
      <c r="A83" s="6" t="s">
        <v>164</v>
      </c>
      <c r="B83" s="23">
        <v>2.3006572366244251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3.4790452974998116</v>
      </c>
      <c r="K83" s="23">
        <v>0.64292850801686929</v>
      </c>
      <c r="L83" s="23">
        <v>0</v>
      </c>
      <c r="M83" s="23">
        <v>0.24399268515762243</v>
      </c>
      <c r="N83" s="23">
        <v>0</v>
      </c>
      <c r="O83" s="23">
        <v>0</v>
      </c>
      <c r="P83" s="23">
        <v>1.0845286271902619E-3</v>
      </c>
      <c r="Q83" s="23">
        <v>0</v>
      </c>
      <c r="R83" s="23">
        <v>0</v>
      </c>
      <c r="S83" s="23">
        <v>0.40773192302915051</v>
      </c>
      <c r="T83" s="23">
        <v>0.29912756631218146</v>
      </c>
      <c r="U83" s="23">
        <v>0</v>
      </c>
      <c r="V83" s="23">
        <v>0.19028976614993112</v>
      </c>
      <c r="W83" s="23">
        <v>2.921443389614867</v>
      </c>
      <c r="X83" s="23">
        <v>0.17400287588955571</v>
      </c>
      <c r="Y83" s="23">
        <v>1.7821243260451733</v>
      </c>
      <c r="Z83" s="23">
        <v>0</v>
      </c>
      <c r="AA83" s="23">
        <v>0</v>
      </c>
      <c r="AB83" s="23">
        <v>0</v>
      </c>
      <c r="AC83" s="23">
        <v>0</v>
      </c>
      <c r="AD83" s="23">
        <v>0</v>
      </c>
      <c r="AE83" s="23">
        <v>0</v>
      </c>
      <c r="AF83" s="23">
        <v>0.39269840939452089</v>
      </c>
      <c r="AG83" s="23">
        <v>0</v>
      </c>
      <c r="AH83" s="23">
        <v>25.227024071906495</v>
      </c>
      <c r="AI83" s="23">
        <v>7.6819781832497283</v>
      </c>
      <c r="AJ83" s="23">
        <v>0.10826280427527704</v>
      </c>
      <c r="AK83" s="23">
        <v>2.3101928743167424</v>
      </c>
      <c r="AL83" s="23">
        <v>0</v>
      </c>
      <c r="AM83" s="23">
        <v>14.041933259681061</v>
      </c>
      <c r="AN83" s="23">
        <v>0.10856087530432226</v>
      </c>
      <c r="AO83" s="23">
        <v>0</v>
      </c>
      <c r="AP83" s="23">
        <v>1.9284332378381668</v>
      </c>
      <c r="AQ83" s="23">
        <v>2.8945165687565075</v>
      </c>
      <c r="AR83" s="23">
        <v>3.6682389014147332</v>
      </c>
      <c r="AS83" s="23">
        <v>2.6226757259931732</v>
      </c>
      <c r="AT83" s="23">
        <v>0</v>
      </c>
      <c r="AU83" s="23">
        <v>0</v>
      </c>
      <c r="AV83" s="23">
        <v>3.408519667394303</v>
      </c>
      <c r="AW83" s="23">
        <v>0</v>
      </c>
      <c r="AX83" s="23">
        <v>5.4040615968913777</v>
      </c>
      <c r="AY83" s="23">
        <v>0.28014701378630597</v>
      </c>
      <c r="AZ83" s="23">
        <v>0</v>
      </c>
      <c r="BA83" s="23">
        <v>0</v>
      </c>
      <c r="BB83" s="23">
        <v>0</v>
      </c>
      <c r="BC83" s="23">
        <v>0</v>
      </c>
      <c r="BD83" s="23">
        <v>0</v>
      </c>
      <c r="BE83" s="23">
        <v>0.96386147251024457</v>
      </c>
      <c r="BF83" s="23">
        <v>0.37148767496766177</v>
      </c>
      <c r="BG83" s="23">
        <v>0</v>
      </c>
      <c r="BH83" s="23">
        <v>0</v>
      </c>
      <c r="BI83" s="23">
        <v>0</v>
      </c>
      <c r="BJ83" s="23">
        <v>10.383767841429494</v>
      </c>
      <c r="BK83" s="23">
        <v>1.3248273526322427</v>
      </c>
      <c r="BL83" s="23">
        <v>0</v>
      </c>
      <c r="BM83" s="23">
        <v>0</v>
      </c>
      <c r="BN83" s="23">
        <v>0</v>
      </c>
      <c r="BO83" s="23">
        <v>0</v>
      </c>
      <c r="BP83" s="23">
        <v>0.42128976814499836</v>
      </c>
      <c r="BQ83" s="23">
        <v>0</v>
      </c>
      <c r="BR83" s="23">
        <v>0</v>
      </c>
      <c r="BS83" s="23">
        <v>4.7957041541806113E-2</v>
      </c>
      <c r="BT83" s="23">
        <v>0.46784949126708619</v>
      </c>
      <c r="BU83" s="23">
        <v>0.68101565453233093</v>
      </c>
      <c r="BV83" s="23">
        <v>0</v>
      </c>
      <c r="BW83" s="23">
        <v>0</v>
      </c>
      <c r="BX83" s="23">
        <v>1.9380628120930605</v>
      </c>
      <c r="BY83" s="23">
        <v>0.71002720505690708</v>
      </c>
      <c r="BZ83" s="23">
        <v>4.3809853176824875E-3</v>
      </c>
      <c r="CA83" s="23">
        <v>0</v>
      </c>
      <c r="CB83" s="23">
        <v>0</v>
      </c>
      <c r="CC83" s="23">
        <v>0</v>
      </c>
      <c r="CD83" s="23">
        <v>0.16580140733694848</v>
      </c>
      <c r="CE83" s="23">
        <v>0</v>
      </c>
      <c r="CF83" s="23">
        <v>0</v>
      </c>
      <c r="CG83" s="23">
        <v>0</v>
      </c>
      <c r="CH83" s="23">
        <v>0</v>
      </c>
      <c r="CI83" s="23">
        <v>0</v>
      </c>
      <c r="CJ83" s="18">
        <f t="shared" si="9"/>
        <v>99.999999999999957</v>
      </c>
    </row>
    <row r="84" spans="1:88" x14ac:dyDescent="0.25">
      <c r="A84" s="6" t="s">
        <v>165</v>
      </c>
      <c r="B84" s="23">
        <v>1.4889872648584226</v>
      </c>
      <c r="C84" s="23">
        <v>5.2627889752016259E-2</v>
      </c>
      <c r="D84" s="23">
        <v>6.2422783159155372E-2</v>
      </c>
      <c r="E84" s="23">
        <v>0</v>
      </c>
      <c r="F84" s="23">
        <v>2.4556078466104627</v>
      </c>
      <c r="G84" s="23">
        <v>0</v>
      </c>
      <c r="H84" s="23">
        <v>0.13677700489364464</v>
      </c>
      <c r="I84" s="23">
        <v>0</v>
      </c>
      <c r="J84" s="23">
        <v>1.9990557407930887</v>
      </c>
      <c r="K84" s="23">
        <v>1.3671587387563733</v>
      </c>
      <c r="L84" s="23">
        <v>0</v>
      </c>
      <c r="M84" s="23">
        <v>6.0235589890747378E-2</v>
      </c>
      <c r="N84" s="23">
        <v>0</v>
      </c>
      <c r="O84" s="23">
        <v>0</v>
      </c>
      <c r="P84" s="23">
        <v>0</v>
      </c>
      <c r="Q84" s="23">
        <v>3.8284666483861099E-2</v>
      </c>
      <c r="R84" s="23">
        <v>0.11817685892969866</v>
      </c>
      <c r="S84" s="23">
        <v>6.0916312002866997</v>
      </c>
      <c r="T84" s="23">
        <v>0.63484763803618705</v>
      </c>
      <c r="U84" s="23">
        <v>0.14956160719284817</v>
      </c>
      <c r="V84" s="23">
        <v>0.53417687969992911</v>
      </c>
      <c r="W84" s="23">
        <v>0.63346602493203108</v>
      </c>
      <c r="X84" s="23">
        <v>0.3847393382441317</v>
      </c>
      <c r="Y84" s="23">
        <v>0.32349963849352625</v>
      </c>
      <c r="Z84" s="23">
        <v>0.1442898706346907</v>
      </c>
      <c r="AA84" s="23">
        <v>0.81776911617346959</v>
      </c>
      <c r="AB84" s="23">
        <v>0.24629918090182321</v>
      </c>
      <c r="AC84" s="23">
        <v>9.1747258291616701E-2</v>
      </c>
      <c r="AD84" s="23">
        <v>1.168732602732735E-2</v>
      </c>
      <c r="AE84" s="23">
        <v>2.6847363189974459E-2</v>
      </c>
      <c r="AF84" s="23">
        <v>0.15505753240722631</v>
      </c>
      <c r="AG84" s="23">
        <v>7.954265532343098E-2</v>
      </c>
      <c r="AH84" s="23">
        <v>9.1519038319800927</v>
      </c>
      <c r="AI84" s="23">
        <v>2.1089816481351469</v>
      </c>
      <c r="AJ84" s="23">
        <v>6.2681850665267927E-3</v>
      </c>
      <c r="AK84" s="23">
        <v>0.36404425481744745</v>
      </c>
      <c r="AL84" s="23">
        <v>0</v>
      </c>
      <c r="AM84" s="23">
        <v>2.75365281552138</v>
      </c>
      <c r="AN84" s="23">
        <v>0.12767937327445225</v>
      </c>
      <c r="AO84" s="23">
        <v>0.5532446395354258</v>
      </c>
      <c r="AP84" s="23">
        <v>0.69333125633598303</v>
      </c>
      <c r="AQ84" s="23">
        <v>2.9808701046776482</v>
      </c>
      <c r="AR84" s="23">
        <v>4.8042851773047754</v>
      </c>
      <c r="AS84" s="23">
        <v>1.7568004094573666</v>
      </c>
      <c r="AT84" s="23">
        <v>34.077521164741995</v>
      </c>
      <c r="AU84" s="23">
        <v>1.9495819243790179E-3</v>
      </c>
      <c r="AV84" s="23">
        <v>8.7645286692360358</v>
      </c>
      <c r="AW84" s="23">
        <v>2.4416911067011514E-2</v>
      </c>
      <c r="AX84" s="23">
        <v>2.313312037517937</v>
      </c>
      <c r="AY84" s="23">
        <v>0.13624858178084898</v>
      </c>
      <c r="AZ84" s="23">
        <v>0.3145531850398246</v>
      </c>
      <c r="BA84" s="23">
        <v>0</v>
      </c>
      <c r="BB84" s="23">
        <v>0</v>
      </c>
      <c r="BC84" s="23">
        <v>5.9901086528919255E-3</v>
      </c>
      <c r="BD84" s="23">
        <v>8.6361695939912442E-2</v>
      </c>
      <c r="BE84" s="23">
        <v>5.1595340955432022E-2</v>
      </c>
      <c r="BF84" s="23">
        <v>0.36567987455781842</v>
      </c>
      <c r="BG84" s="23">
        <v>0</v>
      </c>
      <c r="BH84" s="23">
        <v>4.6350857575686053</v>
      </c>
      <c r="BI84" s="23">
        <v>0.24968161942703007</v>
      </c>
      <c r="BJ84" s="23">
        <v>2.6837619220476188</v>
      </c>
      <c r="BK84" s="23">
        <v>4.0943466282424359E-2</v>
      </c>
      <c r="BL84" s="23">
        <v>0</v>
      </c>
      <c r="BM84" s="23">
        <v>7.1401795167726601E-2</v>
      </c>
      <c r="BN84" s="23">
        <v>3.3267777121624706E-5</v>
      </c>
      <c r="BO84" s="23">
        <v>0</v>
      </c>
      <c r="BP84" s="23">
        <v>0.29640091292807935</v>
      </c>
      <c r="BQ84" s="23">
        <v>0</v>
      </c>
      <c r="BR84" s="23">
        <v>1.8635471361181722E-3</v>
      </c>
      <c r="BS84" s="23">
        <v>5.3907917713346971E-2</v>
      </c>
      <c r="BT84" s="23">
        <v>9.0444973009732463E-2</v>
      </c>
      <c r="BU84" s="23">
        <v>7.1491441735974989E-3</v>
      </c>
      <c r="BV84" s="23">
        <v>0</v>
      </c>
      <c r="BW84" s="23">
        <v>7.1239711615631056E-3</v>
      </c>
      <c r="BX84" s="23">
        <v>1.2433760820761177</v>
      </c>
      <c r="BY84" s="23">
        <v>5.4953517074952862E-3</v>
      </c>
      <c r="BZ84" s="23">
        <v>9.5746842757773853E-3</v>
      </c>
      <c r="CA84" s="23">
        <v>0.2463443215847948</v>
      </c>
      <c r="CB84" s="23">
        <v>5.7538063054887387E-4</v>
      </c>
      <c r="CC84" s="23">
        <v>0.12720767918599424</v>
      </c>
      <c r="CD84" s="23">
        <v>0.66689412130595138</v>
      </c>
      <c r="CE84" s="23">
        <v>0</v>
      </c>
      <c r="CF84" s="23">
        <v>7.1257573509387641E-4</v>
      </c>
      <c r="CG84" s="23">
        <v>1.4305647622539313E-2</v>
      </c>
      <c r="CH84" s="23">
        <v>0</v>
      </c>
      <c r="CI84" s="23">
        <v>0</v>
      </c>
      <c r="CJ84" s="18">
        <f t="shared" si="9"/>
        <v>100.00000000000003</v>
      </c>
    </row>
    <row r="85" spans="1:88" x14ac:dyDescent="0.25">
      <c r="A85" s="6" t="s">
        <v>166</v>
      </c>
      <c r="B85" s="23">
        <v>0.8167408571801168</v>
      </c>
      <c r="C85" s="23">
        <v>0</v>
      </c>
      <c r="D85" s="23">
        <v>4.9327658211235723E-3</v>
      </c>
      <c r="E85" s="23">
        <v>4.2064225775453349E-3</v>
      </c>
      <c r="F85" s="23">
        <v>0</v>
      </c>
      <c r="G85" s="23">
        <v>0</v>
      </c>
      <c r="H85" s="23">
        <v>0.42942128905661708</v>
      </c>
      <c r="I85" s="23">
        <v>0</v>
      </c>
      <c r="J85" s="23">
        <v>2.0074363662843488</v>
      </c>
      <c r="K85" s="23">
        <v>0.6800557721279531</v>
      </c>
      <c r="L85" s="23">
        <v>0</v>
      </c>
      <c r="M85" s="23">
        <v>0.21849763471541533</v>
      </c>
      <c r="N85" s="23">
        <v>0.58876397380413914</v>
      </c>
      <c r="O85" s="23">
        <v>0.76689512078299649</v>
      </c>
      <c r="P85" s="23">
        <v>0.4967527268305057</v>
      </c>
      <c r="Q85" s="23">
        <v>1.5591391121699942</v>
      </c>
      <c r="R85" s="23">
        <v>0.31730345019294681</v>
      </c>
      <c r="S85" s="23">
        <v>4.6467426929132603E-2</v>
      </c>
      <c r="T85" s="23">
        <v>0.64431901176426953</v>
      </c>
      <c r="U85" s="23">
        <v>0.40360024471902056</v>
      </c>
      <c r="V85" s="23">
        <v>0.78206956264994065</v>
      </c>
      <c r="W85" s="23">
        <v>1.8061413497797434</v>
      </c>
      <c r="X85" s="23">
        <v>1.1896795541536451</v>
      </c>
      <c r="Y85" s="23">
        <v>2.4527215457645246</v>
      </c>
      <c r="Z85" s="23">
        <v>0.18953021046371937</v>
      </c>
      <c r="AA85" s="23">
        <v>1.6561032767975099</v>
      </c>
      <c r="AB85" s="23">
        <v>2.5738089716103567</v>
      </c>
      <c r="AC85" s="23">
        <v>0.19382092163636777</v>
      </c>
      <c r="AD85" s="23">
        <v>0.19228920923800663</v>
      </c>
      <c r="AE85" s="23">
        <v>0.75724349104951971</v>
      </c>
      <c r="AF85" s="23">
        <v>0.77364781952887507</v>
      </c>
      <c r="AG85" s="23">
        <v>4.7948190380360092E-2</v>
      </c>
      <c r="AH85" s="23">
        <v>1.4885851708458524</v>
      </c>
      <c r="AI85" s="23">
        <v>0.77421095375424165</v>
      </c>
      <c r="AJ85" s="23">
        <v>0.17922232305633451</v>
      </c>
      <c r="AK85" s="23">
        <v>0.86147914487884836</v>
      </c>
      <c r="AL85" s="23">
        <v>3.197295501749665E-3</v>
      </c>
      <c r="AM85" s="23">
        <v>1.4408447694743429</v>
      </c>
      <c r="AN85" s="23">
        <v>1.7049097877503945</v>
      </c>
      <c r="AO85" s="23">
        <v>0.77462727379504581</v>
      </c>
      <c r="AP85" s="23">
        <v>0.55982387998537342</v>
      </c>
      <c r="AQ85" s="23">
        <v>4.3133296786357374</v>
      </c>
      <c r="AR85" s="23">
        <v>6.499694781982857</v>
      </c>
      <c r="AS85" s="23">
        <v>0.55225572850466764</v>
      </c>
      <c r="AT85" s="23">
        <v>0.19136705484331129</v>
      </c>
      <c r="AU85" s="23">
        <v>2.7469397718644967E-3</v>
      </c>
      <c r="AV85" s="23">
        <v>2.545154612585677</v>
      </c>
      <c r="AW85" s="23">
        <v>5.7689365983192302E-5</v>
      </c>
      <c r="AX85" s="23">
        <v>1.3239136918183485</v>
      </c>
      <c r="AY85" s="23">
        <v>0.2356705602812306</v>
      </c>
      <c r="AZ85" s="23">
        <v>7.0098917069805214E-2</v>
      </c>
      <c r="BA85" s="23">
        <v>4.5341425354266301E-2</v>
      </c>
      <c r="BB85" s="23">
        <v>1.5682427456706786E-2</v>
      </c>
      <c r="BC85" s="23">
        <v>2.1933679973164247E-4</v>
      </c>
      <c r="BD85" s="23">
        <v>0.25016516112276166</v>
      </c>
      <c r="BE85" s="23">
        <v>0.81367830153317655</v>
      </c>
      <c r="BF85" s="23">
        <v>32.583120390964297</v>
      </c>
      <c r="BG85" s="23">
        <v>0.17924059233230413</v>
      </c>
      <c r="BH85" s="23">
        <v>7.0186638094277551</v>
      </c>
      <c r="BI85" s="23">
        <v>5.5533162253529672E-3</v>
      </c>
      <c r="BJ85" s="23">
        <v>11.622204538763821</v>
      </c>
      <c r="BK85" s="23">
        <v>5.4119411693074521E-2</v>
      </c>
      <c r="BL85" s="23">
        <v>7.0044312103619295E-3</v>
      </c>
      <c r="BM85" s="23">
        <v>2.28260344315546E-2</v>
      </c>
      <c r="BN85" s="23">
        <v>0.13209207204472206</v>
      </c>
      <c r="BO85" s="23">
        <v>0</v>
      </c>
      <c r="BP85" s="23">
        <v>2.7879870833788137E-2</v>
      </c>
      <c r="BQ85" s="23">
        <v>6.8139332331721069E-3</v>
      </c>
      <c r="BR85" s="23">
        <v>0.12935697579105021</v>
      </c>
      <c r="BS85" s="23">
        <v>3.7588396518509093E-2</v>
      </c>
      <c r="BT85" s="23">
        <v>0.12912638512453423</v>
      </c>
      <c r="BU85" s="23">
        <v>0.47201565472520035</v>
      </c>
      <c r="BV85" s="23">
        <v>0</v>
      </c>
      <c r="BW85" s="23">
        <v>4.6409859280183222E-2</v>
      </c>
      <c r="BX85" s="23">
        <v>0.34014994661029468</v>
      </c>
      <c r="BY85" s="23">
        <v>8.6779341255772344E-2</v>
      </c>
      <c r="BZ85" s="23">
        <v>6.8842528601901043E-2</v>
      </c>
      <c r="CA85" s="23">
        <v>0.11385299812840229</v>
      </c>
      <c r="CB85" s="23">
        <v>0</v>
      </c>
      <c r="CC85" s="23">
        <v>6.6157623944930286E-2</v>
      </c>
      <c r="CD85" s="23">
        <v>0.47459321126961262</v>
      </c>
      <c r="CE85" s="23">
        <v>0</v>
      </c>
      <c r="CF85" s="23">
        <v>3.6302447941936912E-3</v>
      </c>
      <c r="CG85" s="23">
        <v>0.126165248618195</v>
      </c>
      <c r="CH85" s="23">
        <v>0</v>
      </c>
      <c r="CI85" s="23">
        <v>0</v>
      </c>
      <c r="CJ85" s="18">
        <f t="shared" si="9"/>
        <v>100.00000000000004</v>
      </c>
    </row>
    <row r="86" spans="1:88" x14ac:dyDescent="0.25">
      <c r="A86" s="6" t="s">
        <v>167</v>
      </c>
      <c r="B86" s="23">
        <v>2.1416863029324196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8.0202267827812049E-2</v>
      </c>
      <c r="I86" s="23">
        <v>0</v>
      </c>
      <c r="J86" s="23">
        <v>2.4238455602608604</v>
      </c>
      <c r="K86" s="23">
        <v>0.44350213424501284</v>
      </c>
      <c r="L86" s="23">
        <v>0</v>
      </c>
      <c r="M86" s="23">
        <v>0.11761030592209365</v>
      </c>
      <c r="N86" s="23">
        <v>0</v>
      </c>
      <c r="O86" s="23">
        <v>7.9345611550433626E-2</v>
      </c>
      <c r="P86" s="23">
        <v>2.7678299954706995</v>
      </c>
      <c r="Q86" s="23">
        <v>0.74637191080181975</v>
      </c>
      <c r="R86" s="23">
        <v>0.29508909270539174</v>
      </c>
      <c r="S86" s="23">
        <v>0.16467553577450067</v>
      </c>
      <c r="T86" s="23">
        <v>0.7405595649829354</v>
      </c>
      <c r="U86" s="23">
        <v>6.6127934681930553E-2</v>
      </c>
      <c r="V86" s="23">
        <v>1.0912323205490113</v>
      </c>
      <c r="W86" s="23">
        <v>1.8022304019573898</v>
      </c>
      <c r="X86" s="23">
        <v>4.8604246302256087</v>
      </c>
      <c r="Y86" s="23">
        <v>4.2760142812230377</v>
      </c>
      <c r="Z86" s="23">
        <v>0.99618338497080272</v>
      </c>
      <c r="AA86" s="23">
        <v>1.5660275273127071</v>
      </c>
      <c r="AB86" s="23">
        <v>11.165309271031004</v>
      </c>
      <c r="AC86" s="23">
        <v>0.23856111674443148</v>
      </c>
      <c r="AD86" s="23">
        <v>8.8016520691888527</v>
      </c>
      <c r="AE86" s="23">
        <v>3.3731128833113417</v>
      </c>
      <c r="AF86" s="23">
        <v>0.43675648772352299</v>
      </c>
      <c r="AG86" s="23">
        <v>3.7855460403456671E-2</v>
      </c>
      <c r="AH86" s="23">
        <v>0.85624650210315623</v>
      </c>
      <c r="AI86" s="23">
        <v>1.3159364767709312</v>
      </c>
      <c r="AJ86" s="23">
        <v>0.19463736540434173</v>
      </c>
      <c r="AK86" s="23">
        <v>0.38812427866194221</v>
      </c>
      <c r="AL86" s="23">
        <v>0</v>
      </c>
      <c r="AM86" s="23">
        <v>1.2665930425990986</v>
      </c>
      <c r="AN86" s="23">
        <v>1.5356348405342466</v>
      </c>
      <c r="AO86" s="23">
        <v>0.43727721348738463</v>
      </c>
      <c r="AP86" s="23">
        <v>0.6056190977384559</v>
      </c>
      <c r="AQ86" s="23">
        <v>2.5047584478662834</v>
      </c>
      <c r="AR86" s="23">
        <v>0.92154172024957959</v>
      </c>
      <c r="AS86" s="23">
        <v>6.3980666432095434</v>
      </c>
      <c r="AT86" s="23">
        <v>4.5074228398597382</v>
      </c>
      <c r="AU86" s="23">
        <v>0</v>
      </c>
      <c r="AV86" s="23">
        <v>4.4309126937098089</v>
      </c>
      <c r="AW86" s="23">
        <v>0</v>
      </c>
      <c r="AX86" s="23">
        <v>0.83672365715847952</v>
      </c>
      <c r="AY86" s="23">
        <v>4.6056291672141279E-2</v>
      </c>
      <c r="AZ86" s="23">
        <v>0</v>
      </c>
      <c r="BA86" s="23">
        <v>3.5456992785577186E-2</v>
      </c>
      <c r="BB86" s="23">
        <v>0</v>
      </c>
      <c r="BC86" s="23">
        <v>0</v>
      </c>
      <c r="BD86" s="23">
        <v>0.55018289158104594</v>
      </c>
      <c r="BE86" s="23">
        <v>0</v>
      </c>
      <c r="BF86" s="23">
        <v>0.72433312296326391</v>
      </c>
      <c r="BG86" s="23">
        <v>0</v>
      </c>
      <c r="BH86" s="23">
        <v>11.826854958392076</v>
      </c>
      <c r="BI86" s="23">
        <v>0</v>
      </c>
      <c r="BJ86" s="23">
        <v>8.0824830098879268</v>
      </c>
      <c r="BK86" s="23">
        <v>2.4977264557233255E-2</v>
      </c>
      <c r="BL86" s="23">
        <v>0.92455811026382895</v>
      </c>
      <c r="BM86" s="23">
        <v>0.30235569199048362</v>
      </c>
      <c r="BN86" s="23">
        <v>4.1848735070501714E-2</v>
      </c>
      <c r="BO86" s="23">
        <v>0</v>
      </c>
      <c r="BP86" s="23">
        <v>3.4381107143360984E-2</v>
      </c>
      <c r="BQ86" s="23">
        <v>0</v>
      </c>
      <c r="BR86" s="23">
        <v>5.6361707381749995E-4</v>
      </c>
      <c r="BS86" s="23">
        <v>2.0261967740994112E-2</v>
      </c>
      <c r="BT86" s="23">
        <v>0.36545366323777984</v>
      </c>
      <c r="BU86" s="23">
        <v>0.38645014975471187</v>
      </c>
      <c r="BV86" s="23">
        <v>0</v>
      </c>
      <c r="BW86" s="23">
        <v>5.4144653300131323E-2</v>
      </c>
      <c r="BX86" s="23">
        <v>0.18834883815530379</v>
      </c>
      <c r="BY86" s="23">
        <v>0.15292321207746881</v>
      </c>
      <c r="BZ86" s="23">
        <v>0.44686404696694476</v>
      </c>
      <c r="CA86" s="23">
        <v>0.17696229252742102</v>
      </c>
      <c r="CB86" s="23">
        <v>0</v>
      </c>
      <c r="CC86" s="23">
        <v>0</v>
      </c>
      <c r="CD86" s="23">
        <v>0.70283851170792278</v>
      </c>
      <c r="CE86" s="23">
        <v>0</v>
      </c>
      <c r="CF86" s="23">
        <v>0</v>
      </c>
      <c r="CG86" s="23">
        <v>0</v>
      </c>
      <c r="CH86" s="23">
        <v>0</v>
      </c>
      <c r="CI86" s="23">
        <v>0</v>
      </c>
      <c r="CJ86" s="18">
        <f t="shared" si="9"/>
        <v>100</v>
      </c>
    </row>
    <row r="87" spans="1:88" x14ac:dyDescent="0.25">
      <c r="A87" s="6" t="s">
        <v>168</v>
      </c>
      <c r="B87" s="23">
        <v>2.1111053989617203</v>
      </c>
      <c r="C87" s="23">
        <v>1.6014712278531906E-2</v>
      </c>
      <c r="D87" s="23">
        <v>6.647061384506559E-5</v>
      </c>
      <c r="E87" s="23">
        <v>0</v>
      </c>
      <c r="F87" s="23">
        <v>0</v>
      </c>
      <c r="G87" s="23">
        <v>0</v>
      </c>
      <c r="H87" s="23">
        <v>0.1901655199943138</v>
      </c>
      <c r="I87" s="23">
        <v>3.5681302123584245E-2</v>
      </c>
      <c r="J87" s="23">
        <v>7.8793201082748361</v>
      </c>
      <c r="K87" s="23">
        <v>0.49091656613165474</v>
      </c>
      <c r="L87" s="23">
        <v>0</v>
      </c>
      <c r="M87" s="23">
        <v>0.12843436249574389</v>
      </c>
      <c r="N87" s="23">
        <v>0.93204243687280142</v>
      </c>
      <c r="O87" s="23">
        <v>0.18107793238554157</v>
      </c>
      <c r="P87" s="23">
        <v>0.25925213100985639</v>
      </c>
      <c r="Q87" s="23">
        <v>0.27410992432726228</v>
      </c>
      <c r="R87" s="23">
        <v>0.12634327608638954</v>
      </c>
      <c r="S87" s="23">
        <v>5.0223177791492636E-2</v>
      </c>
      <c r="T87" s="23">
        <v>0.72387933064450893</v>
      </c>
      <c r="U87" s="23">
        <v>0.67449225694005743</v>
      </c>
      <c r="V87" s="23">
        <v>0.6056088635530209</v>
      </c>
      <c r="W87" s="23">
        <v>3.3143652333704159</v>
      </c>
      <c r="X87" s="23">
        <v>0.59670654723398731</v>
      </c>
      <c r="Y87" s="23">
        <v>1.3815562424503216</v>
      </c>
      <c r="Z87" s="23">
        <v>0.56365455271135767</v>
      </c>
      <c r="AA87" s="23">
        <v>1.2749645488433634</v>
      </c>
      <c r="AB87" s="23">
        <v>4.5885318961263604</v>
      </c>
      <c r="AC87" s="23">
        <v>1.9458419869938526</v>
      </c>
      <c r="AD87" s="23">
        <v>0.40390630862306642</v>
      </c>
      <c r="AE87" s="23">
        <v>0.154164136843539</v>
      </c>
      <c r="AF87" s="23">
        <v>0.26326872262356132</v>
      </c>
      <c r="AG87" s="23">
        <v>0.20192770249716918</v>
      </c>
      <c r="AH87" s="23">
        <v>5.8075852975117623</v>
      </c>
      <c r="AI87" s="23">
        <v>6.1853175862231176</v>
      </c>
      <c r="AJ87" s="23">
        <v>2.1185222627908624E-2</v>
      </c>
      <c r="AK87" s="23">
        <v>1.248123914987757</v>
      </c>
      <c r="AL87" s="23">
        <v>9.4830564228426312E-2</v>
      </c>
      <c r="AM87" s="23">
        <v>3.568382290240101</v>
      </c>
      <c r="AN87" s="23">
        <v>1.2880021641247472</v>
      </c>
      <c r="AO87" s="23">
        <v>0.86490924082099252</v>
      </c>
      <c r="AP87" s="23">
        <v>0.34121269766071377</v>
      </c>
      <c r="AQ87" s="23">
        <v>7.0420206013437348</v>
      </c>
      <c r="AR87" s="23">
        <v>2.03643273163551</v>
      </c>
      <c r="AS87" s="23">
        <v>0.91163265070818711</v>
      </c>
      <c r="AT87" s="23">
        <v>0.15095657360838061</v>
      </c>
      <c r="AU87" s="23">
        <v>0</v>
      </c>
      <c r="AV87" s="23">
        <v>1.2395813133225422</v>
      </c>
      <c r="AW87" s="23">
        <v>2.6432732869590867E-4</v>
      </c>
      <c r="AX87" s="23">
        <v>0.46831639827681315</v>
      </c>
      <c r="AY87" s="23">
        <v>1.3319285033131432</v>
      </c>
      <c r="AZ87" s="23">
        <v>0.40444973943993973</v>
      </c>
      <c r="BA87" s="23">
        <v>5.1162913438108165E-2</v>
      </c>
      <c r="BB87" s="23">
        <v>3.1945878003845755E-3</v>
      </c>
      <c r="BC87" s="23">
        <v>0.11670903246750017</v>
      </c>
      <c r="BD87" s="23">
        <v>0.329445468609673</v>
      </c>
      <c r="BE87" s="23">
        <v>0.62219320016882129</v>
      </c>
      <c r="BF87" s="23">
        <v>8.0914885616569396</v>
      </c>
      <c r="BG87" s="23">
        <v>2.5498324735299584E-2</v>
      </c>
      <c r="BH87" s="23">
        <v>12.995912388255723</v>
      </c>
      <c r="BI87" s="23">
        <v>0.55959184663038186</v>
      </c>
      <c r="BJ87" s="23">
        <v>9.9219353840700766</v>
      </c>
      <c r="BK87" s="23">
        <v>0.30755820108461573</v>
      </c>
      <c r="BL87" s="23">
        <v>0.30445993977619634</v>
      </c>
      <c r="BM87" s="23">
        <v>1.9337883415278884E-2</v>
      </c>
      <c r="BN87" s="23">
        <v>0.12002675624008746</v>
      </c>
      <c r="BO87" s="23">
        <v>0</v>
      </c>
      <c r="BP87" s="23">
        <v>0.44673023589326427</v>
      </c>
      <c r="BQ87" s="23">
        <v>0.61200804776444118</v>
      </c>
      <c r="BR87" s="23">
        <v>5.0178370888098227E-2</v>
      </c>
      <c r="BS87" s="23">
        <v>6.1832589482246188E-2</v>
      </c>
      <c r="BT87" s="23">
        <v>0.41618166721348498</v>
      </c>
      <c r="BU87" s="23">
        <v>0.93308185093320639</v>
      </c>
      <c r="BV87" s="23">
        <v>0</v>
      </c>
      <c r="BW87" s="23">
        <v>3.1882130580884473E-3</v>
      </c>
      <c r="BX87" s="23">
        <v>0.49632831857791715</v>
      </c>
      <c r="BY87" s="23">
        <v>2.673206086380172E-2</v>
      </c>
      <c r="BZ87" s="23">
        <v>0.17089624979003643</v>
      </c>
      <c r="CA87" s="23">
        <v>6.7372723874491738E-2</v>
      </c>
      <c r="CB87" s="23">
        <v>0.1001716758064058</v>
      </c>
      <c r="CC87" s="23">
        <v>1.0807724728323385E-2</v>
      </c>
      <c r="CD87" s="23">
        <v>0.30653226151416857</v>
      </c>
      <c r="CE87" s="23">
        <v>1.4477433693736868E-3</v>
      </c>
      <c r="CF87" s="23">
        <v>1.5490309414121694E-3</v>
      </c>
      <c r="CG87" s="23">
        <v>0.43203688125885725</v>
      </c>
      <c r="CH87" s="23">
        <v>0</v>
      </c>
      <c r="CI87" s="23">
        <v>2.1656399488681262E-2</v>
      </c>
      <c r="CJ87" s="18">
        <f t="shared" si="9"/>
        <v>100.00000000000004</v>
      </c>
    </row>
    <row r="88" spans="1:88" x14ac:dyDescent="0.25">
      <c r="A88" s="6" t="s">
        <v>169</v>
      </c>
      <c r="B88" s="23">
        <v>0.99786375685768425</v>
      </c>
      <c r="C88" s="23">
        <v>0.20425306572716559</v>
      </c>
      <c r="D88" s="23">
        <v>0</v>
      </c>
      <c r="E88" s="23">
        <v>0</v>
      </c>
      <c r="F88" s="23">
        <v>0</v>
      </c>
      <c r="G88" s="23">
        <v>0</v>
      </c>
      <c r="H88" s="23">
        <v>0.26562332607316969</v>
      </c>
      <c r="I88" s="23">
        <v>0</v>
      </c>
      <c r="J88" s="23">
        <v>1.2238192721590662</v>
      </c>
      <c r="K88" s="23">
        <v>0.41848660621583372</v>
      </c>
      <c r="L88" s="23">
        <v>0</v>
      </c>
      <c r="M88" s="23">
        <v>0.19706203378895673</v>
      </c>
      <c r="N88" s="23">
        <v>0.33713266519139817</v>
      </c>
      <c r="O88" s="23">
        <v>5.2133296794171953</v>
      </c>
      <c r="P88" s="23">
        <v>0.10954796454481902</v>
      </c>
      <c r="Q88" s="23">
        <v>0.79704291679038808</v>
      </c>
      <c r="R88" s="23">
        <v>9.9597663883439658E-2</v>
      </c>
      <c r="S88" s="23">
        <v>2.438082689924117</v>
      </c>
      <c r="T88" s="23">
        <v>0.94667560131556172</v>
      </c>
      <c r="U88" s="23">
        <v>0</v>
      </c>
      <c r="V88" s="23">
        <v>2.2040483908573205</v>
      </c>
      <c r="W88" s="23">
        <v>0.81799268275002446</v>
      </c>
      <c r="X88" s="23">
        <v>0.3564590869155897</v>
      </c>
      <c r="Y88" s="23">
        <v>2.8052931439813946</v>
      </c>
      <c r="Z88" s="23">
        <v>0.42659897636232397</v>
      </c>
      <c r="AA88" s="23">
        <v>13.291864407925654</v>
      </c>
      <c r="AB88" s="23">
        <v>1.7153700776968861</v>
      </c>
      <c r="AC88" s="23">
        <v>7.5407788151780078E-2</v>
      </c>
      <c r="AD88" s="23">
        <v>2.7277177900342682E-2</v>
      </c>
      <c r="AE88" s="23">
        <v>1.9922528878570291</v>
      </c>
      <c r="AF88" s="23">
        <v>0.25455463170371639</v>
      </c>
      <c r="AG88" s="23">
        <v>0.47647496087042063</v>
      </c>
      <c r="AH88" s="23">
        <v>2.6241574100092118</v>
      </c>
      <c r="AI88" s="23">
        <v>4.6733249909848871</v>
      </c>
      <c r="AJ88" s="23">
        <v>0</v>
      </c>
      <c r="AK88" s="23">
        <v>0.45425182553439847</v>
      </c>
      <c r="AL88" s="23">
        <v>0</v>
      </c>
      <c r="AM88" s="23">
        <v>3.0737768555399247</v>
      </c>
      <c r="AN88" s="23">
        <v>0.91804202683592617</v>
      </c>
      <c r="AO88" s="23">
        <v>0.34185776536200502</v>
      </c>
      <c r="AP88" s="23">
        <v>0.52745761961511128</v>
      </c>
      <c r="AQ88" s="23">
        <v>6.3205074435130157</v>
      </c>
      <c r="AR88" s="23">
        <v>1.6072291128148262</v>
      </c>
      <c r="AS88" s="23">
        <v>0.97351403289932192</v>
      </c>
      <c r="AT88" s="23">
        <v>5.9343290956441681</v>
      </c>
      <c r="AU88" s="23">
        <v>0</v>
      </c>
      <c r="AV88" s="23">
        <v>3.8637202386942313</v>
      </c>
      <c r="AW88" s="23">
        <v>0</v>
      </c>
      <c r="AX88" s="23">
        <v>0.23622436505532179</v>
      </c>
      <c r="AY88" s="23">
        <v>1.007574296354603E-2</v>
      </c>
      <c r="AZ88" s="23">
        <v>5.0332805483172267E-2</v>
      </c>
      <c r="BA88" s="23">
        <v>0.24294248316505596</v>
      </c>
      <c r="BB88" s="23">
        <v>0</v>
      </c>
      <c r="BC88" s="23">
        <v>0</v>
      </c>
      <c r="BD88" s="23">
        <v>0.11843996638493787</v>
      </c>
      <c r="BE88" s="23">
        <v>2.7996349637798412E-4</v>
      </c>
      <c r="BF88" s="23">
        <v>1.7411418958184635</v>
      </c>
      <c r="BG88" s="23">
        <v>0</v>
      </c>
      <c r="BH88" s="23">
        <v>10.046646935592626</v>
      </c>
      <c r="BI88" s="23">
        <v>7.5542610501367754E-3</v>
      </c>
      <c r="BJ88" s="23">
        <v>15.187262919524944</v>
      </c>
      <c r="BK88" s="23">
        <v>0.13943089577745837</v>
      </c>
      <c r="BL88" s="23">
        <v>0</v>
      </c>
      <c r="BM88" s="23">
        <v>2.574707535947621E-4</v>
      </c>
      <c r="BN88" s="23">
        <v>1.3040851202322675E-2</v>
      </c>
      <c r="BO88" s="23">
        <v>0</v>
      </c>
      <c r="BP88" s="23">
        <v>0.73195927522492166</v>
      </c>
      <c r="BQ88" s="23">
        <v>0</v>
      </c>
      <c r="BR88" s="23">
        <v>0.1290894791753211</v>
      </c>
      <c r="BS88" s="23">
        <v>2.6102459205372099E-2</v>
      </c>
      <c r="BT88" s="23">
        <v>0.16538917493700703</v>
      </c>
      <c r="BU88" s="23">
        <v>0.53046108993821728</v>
      </c>
      <c r="BV88" s="23">
        <v>0</v>
      </c>
      <c r="BW88" s="23">
        <v>0</v>
      </c>
      <c r="BX88" s="23">
        <v>1.2672652751372229</v>
      </c>
      <c r="BY88" s="23">
        <v>2.5430940194925804E-2</v>
      </c>
      <c r="BZ88" s="23">
        <v>7.7553561541482061E-2</v>
      </c>
      <c r="CA88" s="23">
        <v>0</v>
      </c>
      <c r="CB88" s="23">
        <v>0</v>
      </c>
      <c r="CC88" s="23">
        <v>0</v>
      </c>
      <c r="CD88" s="23">
        <v>0.24883831606925894</v>
      </c>
      <c r="CE88" s="23">
        <v>0</v>
      </c>
      <c r="CF88" s="23">
        <v>0</v>
      </c>
      <c r="CG88" s="23">
        <v>0</v>
      </c>
      <c r="CH88" s="23">
        <v>0</v>
      </c>
      <c r="CI88" s="23">
        <v>0</v>
      </c>
      <c r="CJ88" s="18">
        <f t="shared" si="9"/>
        <v>99.999999999999986</v>
      </c>
    </row>
    <row r="89" spans="1:88" x14ac:dyDescent="0.25">
      <c r="A89" s="6" t="s">
        <v>170</v>
      </c>
      <c r="B89" s="23">
        <v>1.3762528956248434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0.69119809047277436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0.83961935611148197</v>
      </c>
      <c r="V89" s="23">
        <v>0</v>
      </c>
      <c r="W89" s="23">
        <v>0</v>
      </c>
      <c r="X89" s="23">
        <v>0</v>
      </c>
      <c r="Y89" s="23">
        <v>0</v>
      </c>
      <c r="Z89" s="23">
        <v>0</v>
      </c>
      <c r="AA89" s="23">
        <v>0</v>
      </c>
      <c r="AB89" s="23">
        <v>0</v>
      </c>
      <c r="AC89" s="23">
        <v>0</v>
      </c>
      <c r="AD89" s="23">
        <v>0</v>
      </c>
      <c r="AE89" s="23">
        <v>0</v>
      </c>
      <c r="AF89" s="23">
        <v>0</v>
      </c>
      <c r="AG89" s="23">
        <v>0</v>
      </c>
      <c r="AH89" s="23">
        <v>83.412332428590901</v>
      </c>
      <c r="AI89" s="23">
        <v>0</v>
      </c>
      <c r="AJ89" s="23">
        <v>0</v>
      </c>
      <c r="AK89" s="23">
        <v>0</v>
      </c>
      <c r="AL89" s="23">
        <v>0</v>
      </c>
      <c r="AM89" s="23">
        <v>0.26187576356721004</v>
      </c>
      <c r="AN89" s="23">
        <v>0</v>
      </c>
      <c r="AO89" s="23">
        <v>0</v>
      </c>
      <c r="AP89" s="23">
        <v>0</v>
      </c>
      <c r="AQ89" s="23">
        <v>0.99048168917349122</v>
      </c>
      <c r="AR89" s="23">
        <v>1.5457070439892413</v>
      </c>
      <c r="AS89" s="23">
        <v>0</v>
      </c>
      <c r="AT89" s="23">
        <v>3.1066604020996937</v>
      </c>
      <c r="AU89" s="23">
        <v>5.1693862371375809</v>
      </c>
      <c r="AV89" s="23">
        <v>0</v>
      </c>
      <c r="AW89" s="23">
        <v>0</v>
      </c>
      <c r="AX89" s="23">
        <v>0</v>
      </c>
      <c r="AY89" s="23">
        <v>0</v>
      </c>
      <c r="AZ89" s="23">
        <v>0</v>
      </c>
      <c r="BA89" s="23">
        <v>0</v>
      </c>
      <c r="BB89" s="23">
        <v>0</v>
      </c>
      <c r="BC89" s="23">
        <v>2.5775282709014911</v>
      </c>
      <c r="BD89" s="23">
        <v>0</v>
      </c>
      <c r="BE89" s="23">
        <v>0</v>
      </c>
      <c r="BF89" s="23">
        <v>0</v>
      </c>
      <c r="BG89" s="23">
        <v>2.8957822331306393E-2</v>
      </c>
      <c r="BH89" s="23">
        <v>0</v>
      </c>
      <c r="BI89" s="23">
        <v>0</v>
      </c>
      <c r="BJ89" s="23">
        <v>0</v>
      </c>
      <c r="BK89" s="23">
        <v>0</v>
      </c>
      <c r="BL89" s="23">
        <v>0</v>
      </c>
      <c r="BM89" s="23">
        <v>0</v>
      </c>
      <c r="BN89" s="23">
        <v>0</v>
      </c>
      <c r="BO89" s="23">
        <v>0</v>
      </c>
      <c r="BP89" s="23">
        <v>0</v>
      </c>
      <c r="BQ89" s="23">
        <v>0</v>
      </c>
      <c r="BR89" s="23">
        <v>0</v>
      </c>
      <c r="BS89" s="23">
        <v>0</v>
      </c>
      <c r="BT89" s="23">
        <v>0</v>
      </c>
      <c r="BU89" s="23">
        <v>0</v>
      </c>
      <c r="BV89" s="23">
        <v>0</v>
      </c>
      <c r="BW89" s="23">
        <v>0</v>
      </c>
      <c r="BX89" s="23">
        <v>0</v>
      </c>
      <c r="BY89" s="23">
        <v>0</v>
      </c>
      <c r="BZ89" s="23">
        <v>0</v>
      </c>
      <c r="CA89" s="23">
        <v>0</v>
      </c>
      <c r="CB89" s="23">
        <v>0</v>
      </c>
      <c r="CC89" s="23">
        <v>0</v>
      </c>
      <c r="CD89" s="23">
        <v>0</v>
      </c>
      <c r="CE89" s="23">
        <v>0</v>
      </c>
      <c r="CF89" s="23">
        <v>0</v>
      </c>
      <c r="CG89" s="23">
        <v>0</v>
      </c>
      <c r="CH89" s="23">
        <v>0</v>
      </c>
      <c r="CJ89" s="18">
        <f t="shared" si="9"/>
        <v>100.00000000000001</v>
      </c>
    </row>
    <row r="90" spans="1:88" x14ac:dyDescent="0.25">
      <c r="A90" s="6" t="s">
        <v>189</v>
      </c>
      <c r="B90" s="23">
        <f>AVERAGE(B91:B92)</f>
        <v>5.2383587922015042</v>
      </c>
      <c r="C90" s="23">
        <f t="shared" ref="C90:BN90" si="12">AVERAGE(C91:C92)</f>
        <v>1.6860437914556092</v>
      </c>
      <c r="D90" s="23">
        <f t="shared" si="12"/>
        <v>0.35478299019566589</v>
      </c>
      <c r="E90" s="23">
        <f t="shared" si="12"/>
        <v>0.14854006958360583</v>
      </c>
      <c r="F90" s="23">
        <f t="shared" si="12"/>
        <v>11.515505180567267</v>
      </c>
      <c r="G90" s="23">
        <f t="shared" si="12"/>
        <v>0.48916575755961911</v>
      </c>
      <c r="H90" s="23">
        <f t="shared" si="12"/>
        <v>8.6496412518328236E-2</v>
      </c>
      <c r="I90" s="23">
        <f t="shared" si="12"/>
        <v>0.51319004719472261</v>
      </c>
      <c r="J90" s="23">
        <f t="shared" si="12"/>
        <v>7.4579687312397889</v>
      </c>
      <c r="K90" s="23">
        <f t="shared" si="12"/>
        <v>1.9371827524537499</v>
      </c>
      <c r="L90" s="23">
        <f t="shared" si="12"/>
        <v>0.25099207101486304</v>
      </c>
      <c r="M90" s="23">
        <f t="shared" si="12"/>
        <v>0.15781751245631837</v>
      </c>
      <c r="N90" s="23">
        <f t="shared" si="12"/>
        <v>0.58070948871906558</v>
      </c>
      <c r="O90" s="23">
        <f t="shared" si="12"/>
        <v>0.21678916304178367</v>
      </c>
      <c r="P90" s="23">
        <f t="shared" si="12"/>
        <v>0.32228765811433813</v>
      </c>
      <c r="Q90" s="23">
        <f t="shared" si="12"/>
        <v>0.31855845236888192</v>
      </c>
      <c r="R90" s="23">
        <f t="shared" si="12"/>
        <v>0.10951348771071609</v>
      </c>
      <c r="S90" s="23">
        <f t="shared" si="12"/>
        <v>7.5012119088453483E-2</v>
      </c>
      <c r="T90" s="23">
        <f t="shared" si="12"/>
        <v>2.7197169788663604</v>
      </c>
      <c r="U90" s="23">
        <f t="shared" si="12"/>
        <v>0.90407901485207121</v>
      </c>
      <c r="V90" s="23">
        <f t="shared" si="12"/>
        <v>1.5856758431944855</v>
      </c>
      <c r="W90" s="23">
        <f t="shared" si="12"/>
        <v>1.417337045569186</v>
      </c>
      <c r="X90" s="23">
        <f t="shared" si="12"/>
        <v>1.1225096690513741</v>
      </c>
      <c r="Y90" s="23">
        <f t="shared" si="12"/>
        <v>1.3136309432242588</v>
      </c>
      <c r="Z90" s="23">
        <f t="shared" si="12"/>
        <v>0.13685431822991639</v>
      </c>
      <c r="AA90" s="23">
        <f t="shared" si="12"/>
        <v>1.0766129896177667</v>
      </c>
      <c r="AB90" s="23">
        <f t="shared" si="12"/>
        <v>0.88387639635347459</v>
      </c>
      <c r="AC90" s="23">
        <f t="shared" si="12"/>
        <v>3.1986767377375864</v>
      </c>
      <c r="AD90" s="23">
        <f t="shared" si="12"/>
        <v>0.13357696298474553</v>
      </c>
      <c r="AE90" s="23">
        <f t="shared" si="12"/>
        <v>0.32139155102725181</v>
      </c>
      <c r="AF90" s="23">
        <f t="shared" si="12"/>
        <v>8.8550334315047163E-2</v>
      </c>
      <c r="AG90" s="23">
        <f t="shared" si="12"/>
        <v>0.15479843163777918</v>
      </c>
      <c r="AH90" s="23">
        <f t="shared" si="12"/>
        <v>4.3319139939469675</v>
      </c>
      <c r="AI90" s="23">
        <f t="shared" si="12"/>
        <v>2.6558338592123967</v>
      </c>
      <c r="AJ90" s="23">
        <f t="shared" si="12"/>
        <v>0</v>
      </c>
      <c r="AK90" s="23">
        <f t="shared" si="12"/>
        <v>0.42784957041681571</v>
      </c>
      <c r="AL90" s="23">
        <f t="shared" si="12"/>
        <v>0</v>
      </c>
      <c r="AM90" s="23">
        <f t="shared" si="12"/>
        <v>1.3176636845087015</v>
      </c>
      <c r="AN90" s="23">
        <f t="shared" si="12"/>
        <v>9.6563582031148556</v>
      </c>
      <c r="AO90" s="23">
        <f t="shared" si="12"/>
        <v>0.62441575521394554</v>
      </c>
      <c r="AP90" s="23">
        <f t="shared" si="12"/>
        <v>0.34547956356109849</v>
      </c>
      <c r="AQ90" s="23">
        <f t="shared" si="12"/>
        <v>3.605287185162573</v>
      </c>
      <c r="AR90" s="23">
        <f t="shared" si="12"/>
        <v>4.6914040641805776</v>
      </c>
      <c r="AS90" s="23">
        <f t="shared" si="12"/>
        <v>6.2599852751228875</v>
      </c>
      <c r="AT90" s="23">
        <f t="shared" si="12"/>
        <v>4.8779060011099433E-2</v>
      </c>
      <c r="AU90" s="23">
        <f t="shared" si="12"/>
        <v>8.1252064368120686E-2</v>
      </c>
      <c r="AV90" s="23">
        <f t="shared" si="12"/>
        <v>6.1095791280927765</v>
      </c>
      <c r="AW90" s="23">
        <f t="shared" si="12"/>
        <v>0.37613052893939575</v>
      </c>
      <c r="AX90" s="23">
        <f t="shared" si="12"/>
        <v>1.1069081512598222</v>
      </c>
      <c r="AY90" s="23">
        <f t="shared" si="12"/>
        <v>5.1241019787295394E-2</v>
      </c>
      <c r="AZ90" s="23">
        <f t="shared" si="12"/>
        <v>0.24996038120495589</v>
      </c>
      <c r="BA90" s="23">
        <f t="shared" si="12"/>
        <v>0</v>
      </c>
      <c r="BB90" s="23">
        <f t="shared" si="12"/>
        <v>0.19331740015683405</v>
      </c>
      <c r="BC90" s="23">
        <f t="shared" si="12"/>
        <v>3.8456928357933449</v>
      </c>
      <c r="BD90" s="23">
        <f t="shared" si="12"/>
        <v>0.24713084201199842</v>
      </c>
      <c r="BE90" s="23">
        <f t="shared" si="12"/>
        <v>9.0217184183618397E-5</v>
      </c>
      <c r="BF90" s="23">
        <f t="shared" si="12"/>
        <v>0.74233764708020944</v>
      </c>
      <c r="BG90" s="23">
        <f t="shared" si="12"/>
        <v>3.8995888050160826E-2</v>
      </c>
      <c r="BH90" s="23">
        <f t="shared" si="12"/>
        <v>1.8693957126695568</v>
      </c>
      <c r="BI90" s="23">
        <f t="shared" si="12"/>
        <v>3.2126619442630839E-3</v>
      </c>
      <c r="BJ90" s="23">
        <f t="shared" si="12"/>
        <v>0.64714532505875022</v>
      </c>
      <c r="BK90" s="23">
        <f t="shared" si="12"/>
        <v>2.9377747363821127</v>
      </c>
      <c r="BL90" s="23">
        <f t="shared" si="12"/>
        <v>0.11420002737619818</v>
      </c>
      <c r="BM90" s="23">
        <f t="shared" si="12"/>
        <v>1.4201960522891723E-2</v>
      </c>
      <c r="BN90" s="23">
        <f t="shared" si="12"/>
        <v>2.9643312253878589E-4</v>
      </c>
      <c r="BO90" s="23">
        <f t="shared" ref="BO90:CG90" si="13">AVERAGE(BO91:BO92)</f>
        <v>4.5129615214450584E-3</v>
      </c>
      <c r="BP90" s="23">
        <f t="shared" si="13"/>
        <v>0.19486535303863547</v>
      </c>
      <c r="BQ90" s="23">
        <f t="shared" si="13"/>
        <v>2.8506213179837049E-4</v>
      </c>
      <c r="BR90" s="23">
        <f t="shared" si="13"/>
        <v>2.2308016133732954E-3</v>
      </c>
      <c r="BS90" s="23">
        <f t="shared" si="13"/>
        <v>3.2544595603338153E-2</v>
      </c>
      <c r="BT90" s="23">
        <f t="shared" si="13"/>
        <v>8.1933857126886417E-2</v>
      </c>
      <c r="BU90" s="23">
        <f t="shared" si="13"/>
        <v>0.2635685309453909</v>
      </c>
      <c r="BV90" s="23">
        <f t="shared" si="13"/>
        <v>0</v>
      </c>
      <c r="BW90" s="23">
        <f t="shared" si="13"/>
        <v>7.0266863328043083E-3</v>
      </c>
      <c r="BX90" s="23">
        <f t="shared" si="13"/>
        <v>0</v>
      </c>
      <c r="BY90" s="23">
        <f t="shared" si="13"/>
        <v>0</v>
      </c>
      <c r="BZ90" s="23">
        <f t="shared" si="13"/>
        <v>3.5825500991243805E-2</v>
      </c>
      <c r="CA90" s="23">
        <f t="shared" si="13"/>
        <v>0</v>
      </c>
      <c r="CB90" s="23">
        <f t="shared" si="13"/>
        <v>0</v>
      </c>
      <c r="CC90" s="23">
        <f t="shared" si="13"/>
        <v>0.11662397639501866</v>
      </c>
      <c r="CD90" s="23">
        <f t="shared" si="13"/>
        <v>5.8968781203917062E-2</v>
      </c>
      <c r="CE90" s="23">
        <f t="shared" si="13"/>
        <v>3.279459648322723E-5</v>
      </c>
      <c r="CF90" s="23">
        <f t="shared" si="13"/>
        <v>3.9115841931546434E-3</v>
      </c>
      <c r="CG90" s="23">
        <f t="shared" si="13"/>
        <v>6.4067726226275906E-2</v>
      </c>
      <c r="CH90" s="23">
        <f t="shared" ref="CH90" si="14">AVERAGE(CH91:CH92)</f>
        <v>0</v>
      </c>
      <c r="CI90" s="23">
        <f t="shared" ref="CI90" si="15">AVERAGE(CI91:CI92)</f>
        <v>4.7133836954696341E-2</v>
      </c>
      <c r="CJ90" s="18">
        <v>100</v>
      </c>
    </row>
    <row r="91" spans="1:88" x14ac:dyDescent="0.25">
      <c r="A91" s="6" t="s">
        <v>171</v>
      </c>
      <c r="B91" s="23">
        <v>1.6973307221803198</v>
      </c>
      <c r="C91" s="23">
        <v>2.2875950428742655</v>
      </c>
      <c r="D91" s="23">
        <v>1.6908901271061611E-2</v>
      </c>
      <c r="E91" s="23">
        <v>0.22225079313347071</v>
      </c>
      <c r="F91" s="23">
        <v>0</v>
      </c>
      <c r="G91" s="23">
        <v>0.97833151511923822</v>
      </c>
      <c r="H91" s="23">
        <v>9.0495068491954198E-2</v>
      </c>
      <c r="I91" s="23">
        <v>0.2655940801120722</v>
      </c>
      <c r="J91" s="23">
        <v>2.789304468082495</v>
      </c>
      <c r="K91" s="23">
        <v>1.1310220943202445</v>
      </c>
      <c r="L91" s="23">
        <v>0.48727266155369425</v>
      </c>
      <c r="M91" s="23">
        <v>0.13994173932816725</v>
      </c>
      <c r="N91" s="23">
        <v>0.56399396290114479</v>
      </c>
      <c r="O91" s="23">
        <v>0.13778352162348156</v>
      </c>
      <c r="P91" s="23">
        <v>0.55906810830687403</v>
      </c>
      <c r="Q91" s="23">
        <v>0.52768366116165166</v>
      </c>
      <c r="R91" s="23">
        <v>6.7487837136943465E-2</v>
      </c>
      <c r="S91" s="23">
        <v>6.3633712153037494E-2</v>
      </c>
      <c r="T91" s="23">
        <v>1.2690973431973105</v>
      </c>
      <c r="U91" s="23">
        <v>0.70062793412417013</v>
      </c>
      <c r="V91" s="23">
        <v>1.3452357393608152</v>
      </c>
      <c r="W91" s="23">
        <v>0.96380217219065645</v>
      </c>
      <c r="X91" s="23">
        <v>1.4839545753273249</v>
      </c>
      <c r="Y91" s="23">
        <v>1.4745771151889877</v>
      </c>
      <c r="Z91" s="23">
        <v>0.16109313710262638</v>
      </c>
      <c r="AA91" s="23">
        <v>0.85527538575742768</v>
      </c>
      <c r="AB91" s="23">
        <v>0.75014612684417081</v>
      </c>
      <c r="AC91" s="23">
        <v>5.1297886805742303</v>
      </c>
      <c r="AD91" s="23">
        <v>5.2107079832439201E-2</v>
      </c>
      <c r="AE91" s="23">
        <v>0.47589767906451635</v>
      </c>
      <c r="AF91" s="23">
        <v>3.8445045031732621E-2</v>
      </c>
      <c r="AG91" s="23">
        <v>0.19789786636542514</v>
      </c>
      <c r="AH91" s="23">
        <v>6.2432720196145741</v>
      </c>
      <c r="AI91" s="23">
        <v>3.6071200383215198</v>
      </c>
      <c r="AJ91" s="23">
        <v>0</v>
      </c>
      <c r="AK91" s="23">
        <v>0.2685784799459166</v>
      </c>
      <c r="AL91" s="23">
        <v>0</v>
      </c>
      <c r="AM91" s="23">
        <v>1.8347606993767225</v>
      </c>
      <c r="AN91" s="23">
        <v>17.966150501507848</v>
      </c>
      <c r="AO91" s="23">
        <v>0.65389188042687263</v>
      </c>
      <c r="AP91" s="23">
        <v>0.54388045642644112</v>
      </c>
      <c r="AQ91" s="23">
        <v>4.6544807549231892</v>
      </c>
      <c r="AR91" s="23">
        <v>3.7651866974313295</v>
      </c>
      <c r="AS91" s="23">
        <v>1.816383420505894</v>
      </c>
      <c r="AT91" s="23">
        <v>9.7558120022198866E-2</v>
      </c>
      <c r="AU91" s="23">
        <v>0.16250412873624137</v>
      </c>
      <c r="AV91" s="23">
        <v>11.438569545478337</v>
      </c>
      <c r="AW91" s="23">
        <v>0.75226105787879149</v>
      </c>
      <c r="AX91" s="23">
        <v>2.0163349134341222</v>
      </c>
      <c r="AY91" s="23">
        <v>6.9420722455072692E-2</v>
      </c>
      <c r="AZ91" s="23">
        <v>0.44168985703322916</v>
      </c>
      <c r="BA91" s="23">
        <v>0</v>
      </c>
      <c r="BB91" s="23">
        <v>0.38638677806099359</v>
      </c>
      <c r="BC91" s="23">
        <v>7.6913856715866897</v>
      </c>
      <c r="BD91" s="23">
        <v>6.3554572987208069E-2</v>
      </c>
      <c r="BE91" s="23">
        <v>1.8043436836723679E-4</v>
      </c>
      <c r="BF91" s="23">
        <v>1.116307556222019</v>
      </c>
      <c r="BG91" s="23">
        <v>7.7991776100321653E-2</v>
      </c>
      <c r="BH91" s="23">
        <v>3.6221675029151452</v>
      </c>
      <c r="BI91" s="23">
        <v>6.4253238885261677E-3</v>
      </c>
      <c r="BJ91" s="23">
        <v>0.83884362663888412</v>
      </c>
      <c r="BK91" s="23">
        <v>1.5630099510542932</v>
      </c>
      <c r="BL91" s="23">
        <v>0.21205934584155131</v>
      </c>
      <c r="BM91" s="23">
        <v>1.5480953860593725E-2</v>
      </c>
      <c r="BN91" s="23">
        <v>5.9286624507757179E-4</v>
      </c>
      <c r="BO91" s="23">
        <v>6.7165384404352935E-3</v>
      </c>
      <c r="BP91" s="23">
        <v>0.36159505190147728</v>
      </c>
      <c r="BQ91" s="23">
        <v>5.7012426359674098E-4</v>
      </c>
      <c r="BR91" s="23">
        <v>4.4616032267465909E-3</v>
      </c>
      <c r="BS91" s="23">
        <v>6.4161135691341742E-2</v>
      </c>
      <c r="BT91" s="23">
        <v>4.2357581385142506E-2</v>
      </c>
      <c r="BU91" s="23">
        <v>0.38827176239397476</v>
      </c>
      <c r="BV91" s="23">
        <v>0</v>
      </c>
      <c r="BW91" s="23">
        <v>1.4053372665608617E-2</v>
      </c>
      <c r="BX91" s="23">
        <v>0</v>
      </c>
      <c r="BY91" s="23">
        <v>0</v>
      </c>
      <c r="BZ91" s="23">
        <v>2.5602124401367006E-3</v>
      </c>
      <c r="CA91" s="23">
        <v>0</v>
      </c>
      <c r="CB91" s="23">
        <v>0</v>
      </c>
      <c r="CC91" s="23">
        <v>0.16895820054016605</v>
      </c>
      <c r="CD91" s="23">
        <v>8.0736597765329321E-3</v>
      </c>
      <c r="CE91" s="23">
        <v>6.5589192966454459E-5</v>
      </c>
      <c r="CF91" s="23">
        <v>7.8231683863092868E-3</v>
      </c>
      <c r="CG91" s="23">
        <v>3.3124739740956199E-2</v>
      </c>
      <c r="CH91" s="23">
        <v>0</v>
      </c>
      <c r="CI91" s="23">
        <v>4.7133836954696341E-2</v>
      </c>
      <c r="CJ91" s="18">
        <f t="shared" si="9"/>
        <v>100.00000000000003</v>
      </c>
    </row>
    <row r="92" spans="1:88" x14ac:dyDescent="0.25">
      <c r="A92" s="6" t="s">
        <v>172</v>
      </c>
      <c r="B92" s="23">
        <v>8.7793868622226885</v>
      </c>
      <c r="C92" s="23">
        <v>1.0844925400369527</v>
      </c>
      <c r="D92" s="23">
        <v>0.69265707912027019</v>
      </c>
      <c r="E92" s="23">
        <v>7.4829346033740946E-2</v>
      </c>
      <c r="F92" s="23">
        <v>23.031010361134534</v>
      </c>
      <c r="G92" s="23">
        <v>0</v>
      </c>
      <c r="H92" s="23">
        <v>8.2497756544702289E-2</v>
      </c>
      <c r="I92" s="23">
        <v>0.76078601427737313</v>
      </c>
      <c r="J92" s="23">
        <v>12.126632994397083</v>
      </c>
      <c r="K92" s="23">
        <v>2.7433434105872556</v>
      </c>
      <c r="L92" s="23">
        <v>1.4711480476031793E-2</v>
      </c>
      <c r="M92" s="23">
        <v>0.17569328558446951</v>
      </c>
      <c r="N92" s="23">
        <v>0.59742501453698627</v>
      </c>
      <c r="O92" s="23">
        <v>0.29579480446008577</v>
      </c>
      <c r="P92" s="23">
        <v>8.5507207921802275E-2</v>
      </c>
      <c r="Q92" s="23">
        <v>0.10943324357611216</v>
      </c>
      <c r="R92" s="23">
        <v>0.1515391382844887</v>
      </c>
      <c r="S92" s="23">
        <v>8.6390526023869485E-2</v>
      </c>
      <c r="T92" s="23">
        <v>4.1703366145354108</v>
      </c>
      <c r="U92" s="23">
        <v>1.1075300955799723</v>
      </c>
      <c r="V92" s="23">
        <v>1.8261159470281556</v>
      </c>
      <c r="W92" s="23">
        <v>1.8708719189477154</v>
      </c>
      <c r="X92" s="23">
        <v>0.76106476277542334</v>
      </c>
      <c r="Y92" s="23">
        <v>1.1526847712595298</v>
      </c>
      <c r="Z92" s="23">
        <v>0.11261549935720638</v>
      </c>
      <c r="AA92" s="23">
        <v>1.2979505934781059</v>
      </c>
      <c r="AB92" s="23">
        <v>1.0176066658627785</v>
      </c>
      <c r="AC92" s="23">
        <v>1.2675647949009423</v>
      </c>
      <c r="AD92" s="23">
        <v>0.21504684613705186</v>
      </c>
      <c r="AE92" s="23">
        <v>0.16688542298998721</v>
      </c>
      <c r="AF92" s="23">
        <v>0.1386556235983617</v>
      </c>
      <c r="AG92" s="23">
        <v>0.11169899691013319</v>
      </c>
      <c r="AH92" s="23">
        <v>2.4205559682793609</v>
      </c>
      <c r="AI92" s="23">
        <v>1.7045476801032737</v>
      </c>
      <c r="AJ92" s="23">
        <v>0</v>
      </c>
      <c r="AK92" s="23">
        <v>0.58712066088771475</v>
      </c>
      <c r="AL92" s="23">
        <v>0</v>
      </c>
      <c r="AM92" s="23">
        <v>0.80056666964068068</v>
      </c>
      <c r="AN92" s="23">
        <v>1.3465659047218639</v>
      </c>
      <c r="AO92" s="23">
        <v>0.59493963000101835</v>
      </c>
      <c r="AP92" s="23">
        <v>0.14707867069575586</v>
      </c>
      <c r="AQ92" s="23">
        <v>2.5560936154019562</v>
      </c>
      <c r="AR92" s="23">
        <v>5.6176214309298267</v>
      </c>
      <c r="AS92" s="23">
        <v>10.703587129739882</v>
      </c>
      <c r="AT92" s="23">
        <v>0</v>
      </c>
      <c r="AU92" s="23">
        <v>0</v>
      </c>
      <c r="AV92" s="23">
        <v>0.78058871070721481</v>
      </c>
      <c r="AW92" s="23">
        <v>0</v>
      </c>
      <c r="AX92" s="23">
        <v>0.19748138908552224</v>
      </c>
      <c r="AY92" s="23">
        <v>3.3061317119518097E-2</v>
      </c>
      <c r="AZ92" s="23">
        <v>5.8230905376682601E-2</v>
      </c>
      <c r="BA92" s="23">
        <v>0</v>
      </c>
      <c r="BB92" s="23">
        <v>2.4802225267449887E-4</v>
      </c>
      <c r="BC92" s="23">
        <v>0</v>
      </c>
      <c r="BD92" s="23">
        <v>0.43070711103678877</v>
      </c>
      <c r="BE92" s="23">
        <v>0</v>
      </c>
      <c r="BF92" s="23">
        <v>0.36836773793839994</v>
      </c>
      <c r="BG92" s="23">
        <v>0</v>
      </c>
      <c r="BH92" s="23">
        <v>0.11662392242396856</v>
      </c>
      <c r="BI92" s="23">
        <v>0</v>
      </c>
      <c r="BJ92" s="23">
        <v>0.45544702347861626</v>
      </c>
      <c r="BK92" s="23">
        <v>4.3125395217099323</v>
      </c>
      <c r="BL92" s="23">
        <v>1.6340708910845055E-2</v>
      </c>
      <c r="BM92" s="23">
        <v>1.2922967185189722E-2</v>
      </c>
      <c r="BN92" s="23">
        <v>0</v>
      </c>
      <c r="BO92" s="23">
        <v>2.3093846024548233E-3</v>
      </c>
      <c r="BP92" s="23">
        <v>2.8135654175793671E-2</v>
      </c>
      <c r="BQ92" s="23">
        <v>0</v>
      </c>
      <c r="BR92" s="23">
        <v>0</v>
      </c>
      <c r="BS92" s="23">
        <v>9.2805551533455953E-4</v>
      </c>
      <c r="BT92" s="23">
        <v>0.12151013286863031</v>
      </c>
      <c r="BU92" s="23">
        <v>0.13886529949680701</v>
      </c>
      <c r="BV92" s="23">
        <v>0</v>
      </c>
      <c r="BW92" s="23">
        <v>0</v>
      </c>
      <c r="BX92" s="23">
        <v>0</v>
      </c>
      <c r="BY92" s="23">
        <v>0</v>
      </c>
      <c r="BZ92" s="23">
        <v>6.9090789542350914E-2</v>
      </c>
      <c r="CA92" s="23">
        <v>0</v>
      </c>
      <c r="CB92" s="23">
        <v>0</v>
      </c>
      <c r="CC92" s="23">
        <v>6.4289752249871268E-2</v>
      </c>
      <c r="CD92" s="23">
        <v>0.10986390263130119</v>
      </c>
      <c r="CE92" s="23">
        <v>0</v>
      </c>
      <c r="CF92" s="23">
        <v>0</v>
      </c>
      <c r="CG92" s="23">
        <v>9.5010712711595599E-2</v>
      </c>
      <c r="CH92" s="23">
        <v>0</v>
      </c>
      <c r="CJ92" s="18">
        <f t="shared" si="9"/>
        <v>100.00000000000018</v>
      </c>
    </row>
    <row r="93" spans="1:88" x14ac:dyDescent="0.25">
      <c r="A93" s="6" t="s">
        <v>190</v>
      </c>
      <c r="B93" s="23">
        <f>AVERAGE(B94:B105)</f>
        <v>1.2118591891440531</v>
      </c>
      <c r="C93" s="23">
        <f t="shared" ref="C93:BN93" si="16">AVERAGE(C94:C105)</f>
        <v>5.1521470671244865E-2</v>
      </c>
      <c r="D93" s="23">
        <f t="shared" si="16"/>
        <v>0</v>
      </c>
      <c r="E93" s="23">
        <f t="shared" si="16"/>
        <v>0</v>
      </c>
      <c r="F93" s="23">
        <f t="shared" si="16"/>
        <v>0</v>
      </c>
      <c r="G93" s="23">
        <f t="shared" si="16"/>
        <v>0</v>
      </c>
      <c r="H93" s="23">
        <f t="shared" si="16"/>
        <v>0</v>
      </c>
      <c r="I93" s="23">
        <f t="shared" si="16"/>
        <v>4.9722434893546641</v>
      </c>
      <c r="J93" s="23">
        <f t="shared" si="16"/>
        <v>0.85418372914937668</v>
      </c>
      <c r="K93" s="23">
        <f t="shared" si="16"/>
        <v>0</v>
      </c>
      <c r="L93" s="23">
        <f t="shared" si="16"/>
        <v>0</v>
      </c>
      <c r="M93" s="23">
        <f t="shared" si="16"/>
        <v>0</v>
      </c>
      <c r="N93" s="23">
        <f t="shared" si="16"/>
        <v>0</v>
      </c>
      <c r="O93" s="23">
        <f t="shared" si="16"/>
        <v>0</v>
      </c>
      <c r="P93" s="23">
        <f t="shared" si="16"/>
        <v>0</v>
      </c>
      <c r="Q93" s="23">
        <f t="shared" si="16"/>
        <v>0</v>
      </c>
      <c r="R93" s="23">
        <f t="shared" si="16"/>
        <v>0.49513841325520414</v>
      </c>
      <c r="S93" s="23">
        <f t="shared" si="16"/>
        <v>0</v>
      </c>
      <c r="T93" s="23">
        <f t="shared" si="16"/>
        <v>0.17436841196589942</v>
      </c>
      <c r="U93" s="23">
        <f t="shared" si="16"/>
        <v>0</v>
      </c>
      <c r="V93" s="23">
        <f t="shared" si="16"/>
        <v>8.3451225155351069E-2</v>
      </c>
      <c r="W93" s="23">
        <f t="shared" si="16"/>
        <v>1.7394236105017991</v>
      </c>
      <c r="X93" s="23">
        <f t="shared" si="16"/>
        <v>0</v>
      </c>
      <c r="Y93" s="23">
        <f t="shared" si="16"/>
        <v>0.27778943019950203</v>
      </c>
      <c r="Z93" s="23">
        <f t="shared" si="16"/>
        <v>0</v>
      </c>
      <c r="AA93" s="23">
        <f t="shared" si="16"/>
        <v>2.39983798031178</v>
      </c>
      <c r="AB93" s="23">
        <f t="shared" si="16"/>
        <v>1.746242468494394</v>
      </c>
      <c r="AC93" s="23">
        <f t="shared" si="16"/>
        <v>9.1127033626926937E-2</v>
      </c>
      <c r="AD93" s="23">
        <f t="shared" si="16"/>
        <v>0</v>
      </c>
      <c r="AE93" s="23">
        <f t="shared" si="16"/>
        <v>0</v>
      </c>
      <c r="AF93" s="23">
        <f t="shared" si="16"/>
        <v>1.3664394299927744E-2</v>
      </c>
      <c r="AG93" s="23">
        <f t="shared" si="16"/>
        <v>3.7752444743071538E-2</v>
      </c>
      <c r="AH93" s="23">
        <f t="shared" si="16"/>
        <v>1.2631730461362478</v>
      </c>
      <c r="AI93" s="23">
        <f t="shared" si="16"/>
        <v>0</v>
      </c>
      <c r="AJ93" s="23">
        <f t="shared" si="16"/>
        <v>0</v>
      </c>
      <c r="AK93" s="23">
        <f t="shared" si="16"/>
        <v>0.44985888984650996</v>
      </c>
      <c r="AL93" s="23">
        <f t="shared" si="16"/>
        <v>2.3878923170888049</v>
      </c>
      <c r="AM93" s="23">
        <f t="shared" si="16"/>
        <v>0.66787881151019046</v>
      </c>
      <c r="AN93" s="23">
        <f t="shared" si="16"/>
        <v>2.7995475892780894</v>
      </c>
      <c r="AO93" s="23">
        <f t="shared" si="16"/>
        <v>0.85946076283893402</v>
      </c>
      <c r="AP93" s="23">
        <f t="shared" si="16"/>
        <v>1.3102780477734919</v>
      </c>
      <c r="AQ93" s="23">
        <f t="shared" si="16"/>
        <v>15.039824032022892</v>
      </c>
      <c r="AR93" s="23">
        <f t="shared" si="16"/>
        <v>8.9317338607033392</v>
      </c>
      <c r="AS93" s="23">
        <f t="shared" si="16"/>
        <v>2.843097333992425</v>
      </c>
      <c r="AT93" s="23">
        <f t="shared" si="16"/>
        <v>8.9119988092310181E-3</v>
      </c>
      <c r="AU93" s="23">
        <f t="shared" si="16"/>
        <v>2.0019368735389728E-4</v>
      </c>
      <c r="AV93" s="23">
        <f t="shared" si="16"/>
        <v>3.8964578497877849</v>
      </c>
      <c r="AW93" s="23">
        <f t="shared" si="16"/>
        <v>0.49491491555532241</v>
      </c>
      <c r="AX93" s="23">
        <f t="shared" si="16"/>
        <v>0.788691787909098</v>
      </c>
      <c r="AY93" s="23">
        <f t="shared" si="16"/>
        <v>9.8171884571566607E-3</v>
      </c>
      <c r="AZ93" s="23">
        <f t="shared" si="16"/>
        <v>8.781229248097451E-2</v>
      </c>
      <c r="BA93" s="23">
        <f t="shared" si="16"/>
        <v>0</v>
      </c>
      <c r="BB93" s="23">
        <f t="shared" si="16"/>
        <v>0</v>
      </c>
      <c r="BC93" s="23">
        <f t="shared" si="16"/>
        <v>8.8059759978583863</v>
      </c>
      <c r="BD93" s="23">
        <f t="shared" si="16"/>
        <v>0.27446338277606441</v>
      </c>
      <c r="BE93" s="23">
        <f t="shared" si="16"/>
        <v>0</v>
      </c>
      <c r="BF93" s="23">
        <f t="shared" si="16"/>
        <v>12.335235290047246</v>
      </c>
      <c r="BG93" s="23">
        <f t="shared" si="16"/>
        <v>0</v>
      </c>
      <c r="BH93" s="23">
        <f t="shared" si="16"/>
        <v>13.929147194770673</v>
      </c>
      <c r="BI93" s="23">
        <f t="shared" si="16"/>
        <v>0</v>
      </c>
      <c r="BJ93" s="23">
        <f t="shared" si="16"/>
        <v>0.12711227845188161</v>
      </c>
      <c r="BK93" s="23">
        <f t="shared" si="16"/>
        <v>0.28283433881888914</v>
      </c>
      <c r="BL93" s="23">
        <f t="shared" si="16"/>
        <v>7.9584402115312338</v>
      </c>
      <c r="BM93" s="23">
        <f t="shared" si="16"/>
        <v>0</v>
      </c>
      <c r="BN93" s="23">
        <f t="shared" si="16"/>
        <v>0</v>
      </c>
      <c r="BO93" s="23">
        <f t="shared" ref="BO93:CH93" si="17">AVERAGE(BO94:BO105)</f>
        <v>0</v>
      </c>
      <c r="BP93" s="23">
        <f t="shared" si="17"/>
        <v>2.6336958254510191E-2</v>
      </c>
      <c r="BQ93" s="23">
        <f t="shared" si="17"/>
        <v>6.6240287949618441E-4</v>
      </c>
      <c r="BR93" s="23">
        <f t="shared" si="17"/>
        <v>0</v>
      </c>
      <c r="BS93" s="23">
        <f t="shared" si="17"/>
        <v>5.9758263345122846E-2</v>
      </c>
      <c r="BT93" s="23">
        <f t="shared" si="17"/>
        <v>1.1696604528468628E-2</v>
      </c>
      <c r="BU93" s="23">
        <f t="shared" si="17"/>
        <v>0.20018286798698492</v>
      </c>
      <c r="BV93" s="23">
        <f t="shared" si="17"/>
        <v>0</v>
      </c>
      <c r="BW93" s="23">
        <f t="shared" si="17"/>
        <v>0</v>
      </c>
      <c r="BX93" s="23">
        <f t="shared" si="17"/>
        <v>0</v>
      </c>
      <c r="BY93" s="23">
        <f t="shared" si="17"/>
        <v>0</v>
      </c>
      <c r="BZ93" s="23">
        <f t="shared" si="17"/>
        <v>0</v>
      </c>
      <c r="CA93" s="23">
        <f t="shared" si="17"/>
        <v>0</v>
      </c>
      <c r="CB93" s="23">
        <f t="shared" si="17"/>
        <v>0</v>
      </c>
      <c r="CC93" s="23">
        <f t="shared" si="17"/>
        <v>0</v>
      </c>
      <c r="CD93" s="23">
        <f t="shared" si="17"/>
        <v>0</v>
      </c>
      <c r="CE93" s="23">
        <f t="shared" si="17"/>
        <v>0</v>
      </c>
      <c r="CF93" s="23">
        <f t="shared" si="17"/>
        <v>0</v>
      </c>
      <c r="CG93" s="23">
        <f t="shared" si="17"/>
        <v>0</v>
      </c>
      <c r="CH93" s="23">
        <f t="shared" si="17"/>
        <v>0</v>
      </c>
      <c r="CJ93" s="18">
        <f t="shared" si="9"/>
        <v>100</v>
      </c>
    </row>
    <row r="94" spans="1:88" x14ac:dyDescent="0.25">
      <c r="A94" s="6" t="s">
        <v>173</v>
      </c>
      <c r="B94" s="23">
        <v>0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5.4465225458072455</v>
      </c>
      <c r="S94" s="23">
        <v>0</v>
      </c>
      <c r="T94" s="23">
        <v>1.7399007073206851</v>
      </c>
      <c r="U94" s="23">
        <v>0</v>
      </c>
      <c r="V94" s="23">
        <v>0</v>
      </c>
      <c r="W94" s="23">
        <v>0</v>
      </c>
      <c r="X94" s="23">
        <v>0</v>
      </c>
      <c r="Y94" s="23">
        <v>0</v>
      </c>
      <c r="Z94" s="23">
        <v>0</v>
      </c>
      <c r="AA94" s="23">
        <v>26.39821778342958</v>
      </c>
      <c r="AB94" s="23">
        <v>0</v>
      </c>
      <c r="AC94" s="23">
        <v>0</v>
      </c>
      <c r="AD94" s="23">
        <v>0</v>
      </c>
      <c r="AE94" s="23">
        <v>0</v>
      </c>
      <c r="AF94" s="23">
        <v>0.15030833729920517</v>
      </c>
      <c r="AG94" s="23">
        <v>0</v>
      </c>
      <c r="AH94" s="23">
        <v>0</v>
      </c>
      <c r="AI94" s="23">
        <v>0</v>
      </c>
      <c r="AJ94" s="23">
        <v>0</v>
      </c>
      <c r="AK94" s="23">
        <v>4.2780088616809886</v>
      </c>
      <c r="AL94" s="23">
        <v>0</v>
      </c>
      <c r="AM94" s="23">
        <v>0</v>
      </c>
      <c r="AN94" s="23">
        <v>8.4722929647059145E-2</v>
      </c>
      <c r="AO94" s="23">
        <v>0</v>
      </c>
      <c r="AP94" s="23">
        <v>0</v>
      </c>
      <c r="AQ94" s="23">
        <v>11.149539568296115</v>
      </c>
      <c r="AR94" s="23">
        <v>3.7187721635444899</v>
      </c>
      <c r="AS94" s="23">
        <v>0.19779492881001423</v>
      </c>
      <c r="AT94" s="23">
        <v>0</v>
      </c>
      <c r="AU94" s="23">
        <v>0</v>
      </c>
      <c r="AV94" s="23">
        <v>41.403577885648367</v>
      </c>
      <c r="AW94" s="23">
        <v>5.4326342885162582</v>
      </c>
      <c r="AX94" s="23">
        <v>0</v>
      </c>
      <c r="AY94" s="23">
        <v>0</v>
      </c>
      <c r="AZ94" s="23">
        <v>0</v>
      </c>
      <c r="BA94" s="23">
        <v>0</v>
      </c>
      <c r="BB94" s="23">
        <v>0</v>
      </c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  <c r="BI94" s="23">
        <v>0</v>
      </c>
      <c r="BJ94" s="23">
        <v>0</v>
      </c>
      <c r="BK94" s="23">
        <v>0</v>
      </c>
      <c r="BL94" s="23">
        <v>0</v>
      </c>
      <c r="BM94" s="23">
        <v>0</v>
      </c>
      <c r="BN94" s="23">
        <v>0</v>
      </c>
      <c r="BO94" s="23">
        <v>0</v>
      </c>
      <c r="BP94" s="23">
        <v>0</v>
      </c>
      <c r="BQ94" s="23">
        <v>0</v>
      </c>
      <c r="BR94" s="23">
        <v>0</v>
      </c>
      <c r="BS94" s="23">
        <v>0</v>
      </c>
      <c r="BT94" s="23">
        <v>0</v>
      </c>
      <c r="BU94" s="23">
        <v>0</v>
      </c>
      <c r="BV94" s="23">
        <v>0</v>
      </c>
      <c r="BW94" s="23">
        <v>0</v>
      </c>
      <c r="BX94" s="23">
        <v>0</v>
      </c>
      <c r="BY94" s="23">
        <v>0</v>
      </c>
      <c r="BZ94" s="23">
        <v>0</v>
      </c>
      <c r="CA94" s="23">
        <v>0</v>
      </c>
      <c r="CB94" s="23">
        <v>0</v>
      </c>
      <c r="CC94" s="23">
        <v>0</v>
      </c>
      <c r="CD94" s="23">
        <v>0</v>
      </c>
      <c r="CE94" s="23">
        <v>0</v>
      </c>
      <c r="CF94" s="23">
        <v>0</v>
      </c>
      <c r="CG94" s="23">
        <v>0</v>
      </c>
      <c r="CH94" s="23">
        <v>0</v>
      </c>
      <c r="CJ94" s="18">
        <f t="shared" si="9"/>
        <v>100</v>
      </c>
    </row>
    <row r="95" spans="1:88" x14ac:dyDescent="0.25">
      <c r="A95" s="6" t="s">
        <v>174</v>
      </c>
      <c r="B95" s="23">
        <v>0</v>
      </c>
      <c r="C95" s="23">
        <v>0.56673617738369353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3">
        <v>0</v>
      </c>
      <c r="AO95" s="23">
        <v>8.2876976792938297</v>
      </c>
      <c r="AP95" s="23">
        <v>13.627568735327028</v>
      </c>
      <c r="AQ95" s="23">
        <v>0.37913739253493506</v>
      </c>
      <c r="AR95" s="23">
        <v>0</v>
      </c>
      <c r="AS95" s="23">
        <v>0</v>
      </c>
      <c r="AT95" s="23">
        <v>0</v>
      </c>
      <c r="AU95" s="23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77.138860015460509</v>
      </c>
      <c r="BI95" s="23">
        <v>0</v>
      </c>
      <c r="BJ95" s="23">
        <v>0</v>
      </c>
      <c r="BK95" s="23">
        <v>0</v>
      </c>
      <c r="BL95" s="23">
        <v>0</v>
      </c>
      <c r="BM95" s="23">
        <v>0</v>
      </c>
      <c r="BN95" s="23">
        <v>0</v>
      </c>
      <c r="BO95" s="23">
        <v>0</v>
      </c>
      <c r="BP95" s="23">
        <v>0</v>
      </c>
      <c r="BQ95" s="23">
        <v>0</v>
      </c>
      <c r="BR95" s="23">
        <v>0</v>
      </c>
      <c r="BS95" s="23">
        <v>0</v>
      </c>
      <c r="BT95" s="23">
        <v>0</v>
      </c>
      <c r="BU95" s="23">
        <v>0</v>
      </c>
      <c r="BV95" s="23">
        <v>0</v>
      </c>
      <c r="BW95" s="23">
        <v>0</v>
      </c>
      <c r="BX95" s="23">
        <v>0</v>
      </c>
      <c r="BY95" s="23">
        <v>0</v>
      </c>
      <c r="BZ95" s="23">
        <v>0</v>
      </c>
      <c r="CA95" s="23">
        <v>0</v>
      </c>
      <c r="CB95" s="23">
        <v>0</v>
      </c>
      <c r="CC95" s="23">
        <v>0</v>
      </c>
      <c r="CD95" s="23">
        <v>0</v>
      </c>
      <c r="CE95" s="23">
        <v>0</v>
      </c>
      <c r="CF95" s="23">
        <v>0</v>
      </c>
      <c r="CG95" s="23">
        <v>0</v>
      </c>
      <c r="CH95" s="23">
        <v>0</v>
      </c>
      <c r="CJ95" s="18">
        <f t="shared" si="9"/>
        <v>100</v>
      </c>
    </row>
    <row r="96" spans="1:88" x14ac:dyDescent="0.25">
      <c r="A96" s="6" t="s">
        <v>175</v>
      </c>
      <c r="B96" s="23">
        <v>0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23">
        <v>0</v>
      </c>
      <c r="X96" s="23">
        <v>0</v>
      </c>
      <c r="Y96" s="23">
        <v>0</v>
      </c>
      <c r="Z96" s="23">
        <v>0</v>
      </c>
      <c r="AA96" s="23">
        <v>0</v>
      </c>
      <c r="AB96" s="23">
        <v>0</v>
      </c>
      <c r="AC96" s="23">
        <v>0</v>
      </c>
      <c r="AD96" s="23">
        <v>0</v>
      </c>
      <c r="AE96" s="23">
        <v>0</v>
      </c>
      <c r="AF96" s="23">
        <v>0</v>
      </c>
      <c r="AG96" s="23">
        <v>0</v>
      </c>
      <c r="AH96" s="23">
        <v>0</v>
      </c>
      <c r="AI96" s="23">
        <v>0</v>
      </c>
      <c r="AJ96" s="23">
        <v>0</v>
      </c>
      <c r="AK96" s="23">
        <v>0</v>
      </c>
      <c r="AL96" s="23">
        <v>0</v>
      </c>
      <c r="AM96" s="23">
        <v>0</v>
      </c>
      <c r="AN96" s="23">
        <v>0</v>
      </c>
      <c r="AO96" s="23">
        <v>0</v>
      </c>
      <c r="AP96" s="23">
        <v>0</v>
      </c>
      <c r="AQ96" s="23">
        <v>28.462451629894247</v>
      </c>
      <c r="AR96" s="23">
        <v>70.938462351872005</v>
      </c>
      <c r="AS96" s="23">
        <v>0</v>
      </c>
      <c r="AT96" s="23">
        <v>0</v>
      </c>
      <c r="AU96" s="23">
        <v>0</v>
      </c>
      <c r="AV96" s="23">
        <v>0</v>
      </c>
      <c r="AW96" s="23">
        <v>0</v>
      </c>
      <c r="AX96" s="23">
        <v>0</v>
      </c>
      <c r="AY96" s="23">
        <v>0</v>
      </c>
      <c r="AZ96" s="23">
        <v>0</v>
      </c>
      <c r="BA96" s="23">
        <v>0</v>
      </c>
      <c r="BB96" s="23">
        <v>0</v>
      </c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  <c r="BI96" s="23">
        <v>0</v>
      </c>
      <c r="BJ96" s="23">
        <v>0</v>
      </c>
      <c r="BK96" s="23">
        <v>0</v>
      </c>
      <c r="BL96" s="23">
        <v>0</v>
      </c>
      <c r="BM96" s="23">
        <v>0</v>
      </c>
      <c r="BN96" s="23">
        <v>0</v>
      </c>
      <c r="BO96" s="23">
        <v>0</v>
      </c>
      <c r="BP96" s="23">
        <v>0</v>
      </c>
      <c r="BQ96" s="23">
        <v>0</v>
      </c>
      <c r="BR96" s="23">
        <v>0</v>
      </c>
      <c r="BS96" s="23">
        <v>0.59908601823374674</v>
      </c>
      <c r="BT96" s="23">
        <v>0</v>
      </c>
      <c r="BU96" s="23">
        <v>0</v>
      </c>
      <c r="BV96" s="23">
        <v>0</v>
      </c>
      <c r="BW96" s="23">
        <v>0</v>
      </c>
      <c r="BX96" s="23">
        <v>0</v>
      </c>
      <c r="BY96" s="23">
        <v>0</v>
      </c>
      <c r="BZ96" s="23">
        <v>0</v>
      </c>
      <c r="CA96" s="23">
        <v>0</v>
      </c>
      <c r="CB96" s="23">
        <v>0</v>
      </c>
      <c r="CC96" s="23">
        <v>0</v>
      </c>
      <c r="CD96" s="23">
        <v>0</v>
      </c>
      <c r="CE96" s="23">
        <v>0</v>
      </c>
      <c r="CF96" s="23">
        <v>0</v>
      </c>
      <c r="CG96" s="23">
        <v>0</v>
      </c>
      <c r="CH96" s="23">
        <v>0</v>
      </c>
      <c r="CJ96" s="18">
        <f t="shared" si="9"/>
        <v>100</v>
      </c>
    </row>
    <row r="97" spans="1:88" x14ac:dyDescent="0.25">
      <c r="A97" s="6" t="s">
        <v>176</v>
      </c>
      <c r="B97" s="23">
        <v>0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23">
        <v>0</v>
      </c>
      <c r="X97" s="23">
        <v>0</v>
      </c>
      <c r="Y97" s="23">
        <v>0</v>
      </c>
      <c r="Z97" s="23">
        <v>0</v>
      </c>
      <c r="AA97" s="23">
        <v>0</v>
      </c>
      <c r="AB97" s="23">
        <v>0</v>
      </c>
      <c r="AC97" s="23">
        <v>0</v>
      </c>
      <c r="AD97" s="23">
        <v>0</v>
      </c>
      <c r="AE97" s="23">
        <v>0</v>
      </c>
      <c r="AF97" s="23">
        <v>0</v>
      </c>
      <c r="AG97" s="23">
        <v>0</v>
      </c>
      <c r="AH97" s="23">
        <v>0</v>
      </c>
      <c r="AI97" s="23">
        <v>0</v>
      </c>
      <c r="AJ97" s="23">
        <v>0</v>
      </c>
      <c r="AK97" s="23">
        <v>0</v>
      </c>
      <c r="AL97" s="23">
        <v>0</v>
      </c>
      <c r="AM97" s="23">
        <v>0</v>
      </c>
      <c r="AN97" s="23">
        <v>0</v>
      </c>
      <c r="AO97" s="23">
        <v>0</v>
      </c>
      <c r="AP97" s="23">
        <v>0</v>
      </c>
      <c r="AQ97" s="23">
        <v>100</v>
      </c>
      <c r="AR97" s="23">
        <v>0</v>
      </c>
      <c r="AS97" s="23">
        <v>0</v>
      </c>
      <c r="AT97" s="23">
        <v>0</v>
      </c>
      <c r="AU97" s="23">
        <v>0</v>
      </c>
      <c r="AV97" s="23">
        <v>0</v>
      </c>
      <c r="AW97" s="23">
        <v>0</v>
      </c>
      <c r="AX97" s="23">
        <v>0</v>
      </c>
      <c r="AY97" s="23">
        <v>0</v>
      </c>
      <c r="AZ97" s="23">
        <v>0</v>
      </c>
      <c r="BA97" s="23">
        <v>0</v>
      </c>
      <c r="BB97" s="23">
        <v>0</v>
      </c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  <c r="BI97" s="23">
        <v>0</v>
      </c>
      <c r="BJ97" s="23">
        <v>0</v>
      </c>
      <c r="BK97" s="23">
        <v>0</v>
      </c>
      <c r="BL97" s="23">
        <v>0</v>
      </c>
      <c r="BM97" s="23">
        <v>0</v>
      </c>
      <c r="BN97" s="23">
        <v>0</v>
      </c>
      <c r="BO97" s="23">
        <v>0</v>
      </c>
      <c r="BP97" s="23">
        <v>0</v>
      </c>
      <c r="BQ97" s="23">
        <v>0</v>
      </c>
      <c r="BR97" s="23">
        <v>0</v>
      </c>
      <c r="BS97" s="23">
        <v>0</v>
      </c>
      <c r="BT97" s="23">
        <v>0</v>
      </c>
      <c r="BU97" s="23">
        <v>0</v>
      </c>
      <c r="BV97" s="23">
        <v>0</v>
      </c>
      <c r="BW97" s="23">
        <v>0</v>
      </c>
      <c r="BX97" s="23">
        <v>0</v>
      </c>
      <c r="BY97" s="23">
        <v>0</v>
      </c>
      <c r="BZ97" s="23">
        <v>0</v>
      </c>
      <c r="CA97" s="23">
        <v>0</v>
      </c>
      <c r="CB97" s="23">
        <v>0</v>
      </c>
      <c r="CC97" s="23">
        <v>0</v>
      </c>
      <c r="CD97" s="23">
        <v>0</v>
      </c>
      <c r="CE97" s="23">
        <v>0</v>
      </c>
      <c r="CF97" s="23">
        <v>0</v>
      </c>
      <c r="CG97" s="23">
        <v>0</v>
      </c>
      <c r="CH97" s="23">
        <v>0</v>
      </c>
      <c r="CJ97" s="18">
        <f t="shared" si="9"/>
        <v>100</v>
      </c>
    </row>
    <row r="98" spans="1:88" x14ac:dyDescent="0.25">
      <c r="A98" s="6" t="s">
        <v>177</v>
      </c>
      <c r="B98" s="23">
        <v>0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7.4460644985265318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0</v>
      </c>
      <c r="W98" s="23">
        <v>0</v>
      </c>
      <c r="X98" s="23">
        <v>0</v>
      </c>
      <c r="Y98" s="23">
        <v>0</v>
      </c>
      <c r="Z98" s="23">
        <v>0</v>
      </c>
      <c r="AA98" s="23">
        <v>0</v>
      </c>
      <c r="AB98" s="23">
        <v>0</v>
      </c>
      <c r="AC98" s="23">
        <v>0</v>
      </c>
      <c r="AD98" s="23">
        <v>0</v>
      </c>
      <c r="AE98" s="23">
        <v>0</v>
      </c>
      <c r="AF98" s="23">
        <v>0</v>
      </c>
      <c r="AG98" s="23">
        <v>0</v>
      </c>
      <c r="AH98" s="23">
        <v>0.17431473943208867</v>
      </c>
      <c r="AI98" s="23">
        <v>0</v>
      </c>
      <c r="AJ98" s="23">
        <v>0</v>
      </c>
      <c r="AK98" s="23">
        <v>0</v>
      </c>
      <c r="AL98" s="23">
        <v>0</v>
      </c>
      <c r="AM98" s="23">
        <v>0</v>
      </c>
      <c r="AN98" s="23">
        <v>0</v>
      </c>
      <c r="AO98" s="23">
        <v>0</v>
      </c>
      <c r="AP98" s="23">
        <v>0</v>
      </c>
      <c r="AQ98" s="23">
        <v>5.0579308517642607</v>
      </c>
      <c r="AR98" s="23">
        <v>0</v>
      </c>
      <c r="AS98" s="23">
        <v>0</v>
      </c>
      <c r="AT98" s="23">
        <v>0</v>
      </c>
      <c r="AU98" s="23">
        <v>0</v>
      </c>
      <c r="AV98" s="23">
        <v>0</v>
      </c>
      <c r="AW98" s="23">
        <v>0</v>
      </c>
      <c r="AX98" s="23">
        <v>0</v>
      </c>
      <c r="AY98" s="23">
        <v>0</v>
      </c>
      <c r="AZ98" s="23">
        <v>0</v>
      </c>
      <c r="BA98" s="23">
        <v>0</v>
      </c>
      <c r="BB98" s="23">
        <v>0</v>
      </c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  <c r="BI98" s="23">
        <v>0</v>
      </c>
      <c r="BJ98" s="23">
        <v>0</v>
      </c>
      <c r="BK98" s="23">
        <v>0</v>
      </c>
      <c r="BL98" s="23">
        <v>87.321689910277115</v>
      </c>
      <c r="BM98" s="23">
        <v>0</v>
      </c>
      <c r="BN98" s="23">
        <v>0</v>
      </c>
      <c r="BO98" s="23">
        <v>0</v>
      </c>
      <c r="BP98" s="23">
        <v>0</v>
      </c>
      <c r="BQ98" s="23">
        <v>0</v>
      </c>
      <c r="BR98" s="23">
        <v>0</v>
      </c>
      <c r="BS98" s="23">
        <v>0</v>
      </c>
      <c r="BT98" s="23">
        <v>0</v>
      </c>
      <c r="BU98" s="23">
        <v>0</v>
      </c>
      <c r="BV98" s="23">
        <v>0</v>
      </c>
      <c r="BW98" s="23">
        <v>0</v>
      </c>
      <c r="BX98" s="23">
        <v>0</v>
      </c>
      <c r="BY98" s="23">
        <v>0</v>
      </c>
      <c r="BZ98" s="23">
        <v>0</v>
      </c>
      <c r="CA98" s="23">
        <v>0</v>
      </c>
      <c r="CB98" s="23">
        <v>0</v>
      </c>
      <c r="CC98" s="23">
        <v>0</v>
      </c>
      <c r="CD98" s="23">
        <v>0</v>
      </c>
      <c r="CE98" s="23">
        <v>0</v>
      </c>
      <c r="CF98" s="23">
        <v>0</v>
      </c>
      <c r="CG98" s="23">
        <v>0</v>
      </c>
      <c r="CH98" s="23">
        <v>0</v>
      </c>
      <c r="CJ98" s="18">
        <f t="shared" si="9"/>
        <v>100</v>
      </c>
    </row>
    <row r="99" spans="1:88" x14ac:dyDescent="0.25">
      <c r="A99" s="6" t="s">
        <v>178</v>
      </c>
      <c r="B99" s="23">
        <v>12.650461846230465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0</v>
      </c>
      <c r="U99" s="23">
        <v>0</v>
      </c>
      <c r="V99" s="23">
        <v>0</v>
      </c>
      <c r="W99" s="23">
        <v>0</v>
      </c>
      <c r="X99" s="23">
        <v>0</v>
      </c>
      <c r="Y99" s="23">
        <v>0</v>
      </c>
      <c r="Z99" s="23">
        <v>0</v>
      </c>
      <c r="AA99" s="23">
        <v>0</v>
      </c>
      <c r="AB99" s="23">
        <v>0</v>
      </c>
      <c r="AC99" s="23">
        <v>0</v>
      </c>
      <c r="AD99" s="23">
        <v>0</v>
      </c>
      <c r="AE99" s="23">
        <v>0</v>
      </c>
      <c r="AF99" s="23">
        <v>0</v>
      </c>
      <c r="AG99" s="23">
        <v>0</v>
      </c>
      <c r="AH99" s="23">
        <v>0</v>
      </c>
      <c r="AI99" s="23">
        <v>0</v>
      </c>
      <c r="AJ99" s="23">
        <v>0</v>
      </c>
      <c r="AK99" s="23">
        <v>6.3141245356362938E-2</v>
      </c>
      <c r="AL99" s="23">
        <v>0</v>
      </c>
      <c r="AM99" s="23">
        <v>0</v>
      </c>
      <c r="AN99" s="23">
        <v>29.013543388434105</v>
      </c>
      <c r="AO99" s="23">
        <v>0</v>
      </c>
      <c r="AP99" s="23">
        <v>0</v>
      </c>
      <c r="AQ99" s="23">
        <v>6.8572251980168628E-2</v>
      </c>
      <c r="AR99" s="23">
        <v>0</v>
      </c>
      <c r="AS99" s="23">
        <v>26.167141862190629</v>
      </c>
      <c r="AT99" s="23">
        <v>9.8031986901541204E-2</v>
      </c>
      <c r="AU99" s="23">
        <v>0</v>
      </c>
      <c r="AV99" s="23">
        <v>0.28280418587778172</v>
      </c>
      <c r="AW99" s="23">
        <v>0</v>
      </c>
      <c r="AX99" s="23">
        <v>0</v>
      </c>
      <c r="AY99" s="23">
        <v>0</v>
      </c>
      <c r="AZ99" s="23">
        <v>0</v>
      </c>
      <c r="BA99" s="23">
        <v>0</v>
      </c>
      <c r="BB99" s="23">
        <v>0</v>
      </c>
      <c r="BC99" s="23">
        <v>0</v>
      </c>
      <c r="BD99" s="23">
        <v>0</v>
      </c>
      <c r="BE99" s="23">
        <v>0</v>
      </c>
      <c r="BF99" s="23">
        <v>31.65630323302895</v>
      </c>
      <c r="BG99" s="23">
        <v>0</v>
      </c>
      <c r="BH99" s="23">
        <v>0</v>
      </c>
      <c r="BI99" s="23">
        <v>0</v>
      </c>
      <c r="BJ99" s="23">
        <v>0</v>
      </c>
      <c r="BK99" s="23">
        <v>0</v>
      </c>
      <c r="BL99" s="23">
        <v>0</v>
      </c>
      <c r="BM99" s="23">
        <v>0</v>
      </c>
      <c r="BN99" s="23">
        <v>0</v>
      </c>
      <c r="BO99" s="23">
        <v>0</v>
      </c>
      <c r="BP99" s="23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0</v>
      </c>
      <c r="BX99" s="23">
        <v>0</v>
      </c>
      <c r="BY99" s="23">
        <v>0</v>
      </c>
      <c r="BZ99" s="23">
        <v>0</v>
      </c>
      <c r="CA99" s="23">
        <v>0</v>
      </c>
      <c r="CB99" s="23">
        <v>0</v>
      </c>
      <c r="CC99" s="23">
        <v>0</v>
      </c>
      <c r="CD99" s="23">
        <v>0</v>
      </c>
      <c r="CE99" s="23">
        <v>0</v>
      </c>
      <c r="CF99" s="23">
        <v>0</v>
      </c>
      <c r="CG99" s="23">
        <v>0</v>
      </c>
      <c r="CH99" s="23">
        <v>0</v>
      </c>
      <c r="CJ99" s="18">
        <f t="shared" si="9"/>
        <v>100.00000000000001</v>
      </c>
    </row>
    <row r="100" spans="1:88" x14ac:dyDescent="0.25">
      <c r="A100" s="6" t="s">
        <v>179</v>
      </c>
      <c r="B100" s="23">
        <v>0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1.9499565221166124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0.17815182430420831</v>
      </c>
      <c r="U100" s="23">
        <v>0</v>
      </c>
      <c r="V100" s="23">
        <v>0.91796347670886169</v>
      </c>
      <c r="W100" s="23">
        <v>0.81243615399305036</v>
      </c>
      <c r="X100" s="23">
        <v>0</v>
      </c>
      <c r="Y100" s="23">
        <v>0</v>
      </c>
      <c r="Z100" s="23">
        <v>0</v>
      </c>
      <c r="AA100" s="23">
        <v>0</v>
      </c>
      <c r="AB100" s="23">
        <v>0</v>
      </c>
      <c r="AC100" s="23">
        <v>0.33641013466220249</v>
      </c>
      <c r="AD100" s="23">
        <v>0</v>
      </c>
      <c r="AE100" s="23">
        <v>0</v>
      </c>
      <c r="AF100" s="23">
        <v>0</v>
      </c>
      <c r="AG100" s="23">
        <v>0</v>
      </c>
      <c r="AH100" s="23">
        <v>13.720588768066639</v>
      </c>
      <c r="AI100" s="23">
        <v>0</v>
      </c>
      <c r="AJ100" s="23">
        <v>0</v>
      </c>
      <c r="AK100" s="23">
        <v>0.60729768127425809</v>
      </c>
      <c r="AL100" s="23">
        <v>0</v>
      </c>
      <c r="AM100" s="23">
        <v>7.3466669266120945</v>
      </c>
      <c r="AN100" s="23">
        <v>0.98977655152390509</v>
      </c>
      <c r="AO100" s="23">
        <v>0</v>
      </c>
      <c r="AP100" s="23">
        <v>0.78548979018138398</v>
      </c>
      <c r="AQ100" s="23">
        <v>3.2852948222611209</v>
      </c>
      <c r="AR100" s="23">
        <v>23.591837952320237</v>
      </c>
      <c r="AS100" s="23">
        <v>1.6045140697278464</v>
      </c>
      <c r="AT100" s="23">
        <v>0</v>
      </c>
      <c r="AU100" s="23">
        <v>2.20213056089287E-3</v>
      </c>
      <c r="AV100" s="23">
        <v>1.1746542761394823</v>
      </c>
      <c r="AW100" s="23">
        <v>1.1429782592288612E-2</v>
      </c>
      <c r="AX100" s="23">
        <v>0</v>
      </c>
      <c r="AY100" s="23">
        <v>0.10798907302872326</v>
      </c>
      <c r="AZ100" s="23">
        <v>0.96593521729071963</v>
      </c>
      <c r="BA100" s="23">
        <v>0</v>
      </c>
      <c r="BB100" s="23">
        <v>0</v>
      </c>
      <c r="BC100" s="23">
        <v>9.0457068701148735</v>
      </c>
      <c r="BD100" s="23">
        <v>3.0190972105367084</v>
      </c>
      <c r="BE100" s="23">
        <v>0</v>
      </c>
      <c r="BF100" s="23">
        <v>4.0312849574907492</v>
      </c>
      <c r="BG100" s="23">
        <v>0</v>
      </c>
      <c r="BH100" s="23">
        <v>18.431894743755141</v>
      </c>
      <c r="BI100" s="23">
        <v>0</v>
      </c>
      <c r="BJ100" s="23">
        <v>1.3590149560184916</v>
      </c>
      <c r="BK100" s="23">
        <v>3.0452351919298994</v>
      </c>
      <c r="BL100" s="23">
        <v>0.22115241656645804</v>
      </c>
      <c r="BM100" s="23">
        <v>0</v>
      </c>
      <c r="BN100" s="23">
        <v>0</v>
      </c>
      <c r="BO100" s="23">
        <v>0</v>
      </c>
      <c r="BP100" s="23">
        <v>0.1211335354067071</v>
      </c>
      <c r="BQ100" s="23">
        <v>6.2107671464688196E-3</v>
      </c>
      <c r="BR100" s="23">
        <v>0</v>
      </c>
      <c r="BS100" s="23">
        <v>0</v>
      </c>
      <c r="BT100" s="23">
        <v>0.12866264981315489</v>
      </c>
      <c r="BU100" s="23">
        <v>2.2020115478568343</v>
      </c>
      <c r="BV100" s="23">
        <v>0</v>
      </c>
      <c r="BW100" s="23">
        <v>0</v>
      </c>
      <c r="BX100" s="23">
        <v>0</v>
      </c>
      <c r="BY100" s="23">
        <v>0</v>
      </c>
      <c r="BZ100" s="23">
        <v>0</v>
      </c>
      <c r="CA100" s="23">
        <v>0</v>
      </c>
      <c r="CB100" s="23">
        <v>0</v>
      </c>
      <c r="CC100" s="23">
        <v>0</v>
      </c>
      <c r="CD100" s="23">
        <v>0</v>
      </c>
      <c r="CE100" s="23">
        <v>0</v>
      </c>
      <c r="CF100" s="23">
        <v>0</v>
      </c>
      <c r="CG100" s="23">
        <v>0</v>
      </c>
      <c r="CH100" s="23">
        <v>0</v>
      </c>
      <c r="CJ100" s="18">
        <f t="shared" si="9"/>
        <v>100.00000000000003</v>
      </c>
    </row>
    <row r="101" spans="1:88" x14ac:dyDescent="0.25">
      <c r="A101" s="6" t="s">
        <v>180</v>
      </c>
      <c r="B101" s="23">
        <v>0.14829241598404444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23">
        <v>0</v>
      </c>
      <c r="X101" s="23">
        <v>0</v>
      </c>
      <c r="Y101" s="23">
        <v>3.0556837321945225</v>
      </c>
      <c r="Z101" s="23">
        <v>0</v>
      </c>
      <c r="AA101" s="23">
        <v>0</v>
      </c>
      <c r="AB101" s="23">
        <v>0</v>
      </c>
      <c r="AC101" s="23">
        <v>0.66598723523399384</v>
      </c>
      <c r="AD101" s="23">
        <v>0</v>
      </c>
      <c r="AE101" s="23">
        <v>0</v>
      </c>
      <c r="AF101" s="23">
        <v>0</v>
      </c>
      <c r="AG101" s="23">
        <v>0</v>
      </c>
      <c r="AH101" s="23">
        <v>0</v>
      </c>
      <c r="AI101" s="23">
        <v>0</v>
      </c>
      <c r="AJ101" s="23">
        <v>0</v>
      </c>
      <c r="AK101" s="23">
        <v>0</v>
      </c>
      <c r="AL101" s="23">
        <v>0</v>
      </c>
      <c r="AM101" s="23">
        <v>0</v>
      </c>
      <c r="AN101" s="23">
        <v>0.46116603271563472</v>
      </c>
      <c r="AO101" s="23">
        <v>0.10560553966676278</v>
      </c>
      <c r="AP101" s="23">
        <v>0</v>
      </c>
      <c r="AQ101" s="23">
        <v>4.3726735896115931</v>
      </c>
      <c r="AR101" s="23">
        <v>0</v>
      </c>
      <c r="AS101" s="23">
        <v>3.3046198131881859</v>
      </c>
      <c r="AT101" s="23">
        <v>0</v>
      </c>
      <c r="AU101" s="23">
        <v>0</v>
      </c>
      <c r="AV101" s="23">
        <v>0</v>
      </c>
      <c r="AW101" s="23">
        <v>0</v>
      </c>
      <c r="AX101" s="23">
        <v>0</v>
      </c>
      <c r="AY101" s="23">
        <v>0</v>
      </c>
      <c r="AZ101" s="23">
        <v>0</v>
      </c>
      <c r="BA101" s="23">
        <v>0</v>
      </c>
      <c r="BB101" s="23">
        <v>0</v>
      </c>
      <c r="BC101" s="23">
        <v>87.820029106327382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  <c r="BI101" s="23">
        <v>0</v>
      </c>
      <c r="BJ101" s="23">
        <v>0</v>
      </c>
      <c r="BK101" s="23">
        <v>6.5942535077881226E-2</v>
      </c>
      <c r="BL101" s="23">
        <v>0</v>
      </c>
      <c r="BM101" s="23">
        <v>0</v>
      </c>
      <c r="BN101" s="23">
        <v>0</v>
      </c>
      <c r="BO101" s="23">
        <v>0</v>
      </c>
      <c r="BP101" s="23">
        <v>0</v>
      </c>
      <c r="BQ101" s="23">
        <v>0</v>
      </c>
      <c r="BR101" s="23">
        <v>0</v>
      </c>
      <c r="BS101" s="23">
        <v>0</v>
      </c>
      <c r="BT101" s="23">
        <v>0</v>
      </c>
      <c r="BU101" s="23">
        <v>0</v>
      </c>
      <c r="BV101" s="23">
        <v>0</v>
      </c>
      <c r="BW101" s="23">
        <v>0</v>
      </c>
      <c r="BX101" s="23">
        <v>0</v>
      </c>
      <c r="BY101" s="23">
        <v>0</v>
      </c>
      <c r="BZ101" s="23">
        <v>0</v>
      </c>
      <c r="CA101" s="23">
        <v>0</v>
      </c>
      <c r="CB101" s="23">
        <v>0</v>
      </c>
      <c r="CC101" s="23">
        <v>0</v>
      </c>
      <c r="CD101" s="23">
        <v>0</v>
      </c>
      <c r="CE101" s="23">
        <v>0</v>
      </c>
      <c r="CF101" s="23">
        <v>0</v>
      </c>
      <c r="CG101" s="23">
        <v>0</v>
      </c>
      <c r="CH101" s="23">
        <v>0</v>
      </c>
      <c r="CJ101" s="18">
        <f t="shared" si="9"/>
        <v>100</v>
      </c>
    </row>
    <row r="102" spans="1:88" x14ac:dyDescent="0.25">
      <c r="A102" s="6" t="s">
        <v>181</v>
      </c>
      <c r="B102" s="23">
        <v>0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54.694678382901309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23">
        <v>18.32122356152674</v>
      </c>
      <c r="X102" s="23">
        <v>0</v>
      </c>
      <c r="Y102" s="23">
        <v>0</v>
      </c>
      <c r="Z102" s="23">
        <v>0</v>
      </c>
      <c r="AA102" s="23">
        <v>0</v>
      </c>
      <c r="AB102" s="23">
        <v>17.863627697012831</v>
      </c>
      <c r="AC102" s="23">
        <v>0</v>
      </c>
      <c r="AD102" s="23">
        <v>0</v>
      </c>
      <c r="AE102" s="23">
        <v>0</v>
      </c>
      <c r="AF102" s="23">
        <v>0</v>
      </c>
      <c r="AG102" s="23">
        <v>0</v>
      </c>
      <c r="AH102" s="23">
        <v>0</v>
      </c>
      <c r="AI102" s="23">
        <v>0</v>
      </c>
      <c r="AJ102" s="23">
        <v>0</v>
      </c>
      <c r="AK102" s="23">
        <v>0</v>
      </c>
      <c r="AL102" s="23">
        <v>0</v>
      </c>
      <c r="AM102" s="23">
        <v>0</v>
      </c>
      <c r="AN102" s="23">
        <v>0</v>
      </c>
      <c r="AO102" s="23">
        <v>0</v>
      </c>
      <c r="AP102" s="23">
        <v>0</v>
      </c>
      <c r="AQ102" s="23">
        <v>9.1193946940311257</v>
      </c>
      <c r="AR102" s="23">
        <v>0</v>
      </c>
      <c r="AS102" s="23">
        <v>0</v>
      </c>
      <c r="AT102" s="23">
        <v>0</v>
      </c>
      <c r="AU102" s="23">
        <v>0</v>
      </c>
      <c r="AV102" s="23">
        <v>0</v>
      </c>
      <c r="AW102" s="23">
        <v>0</v>
      </c>
      <c r="AX102" s="23">
        <v>0</v>
      </c>
      <c r="AY102" s="23">
        <v>0</v>
      </c>
      <c r="AZ102" s="23">
        <v>0</v>
      </c>
      <c r="BA102" s="23">
        <v>0</v>
      </c>
      <c r="BB102" s="23">
        <v>0</v>
      </c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  <c r="BI102" s="23">
        <v>0</v>
      </c>
      <c r="BJ102" s="23">
        <v>0</v>
      </c>
      <c r="BK102" s="23">
        <v>0</v>
      </c>
      <c r="BL102" s="23">
        <v>0</v>
      </c>
      <c r="BM102" s="23">
        <v>0</v>
      </c>
      <c r="BN102" s="23">
        <v>0</v>
      </c>
      <c r="BO102" s="23">
        <v>0</v>
      </c>
      <c r="BP102" s="23">
        <v>0</v>
      </c>
      <c r="BQ102" s="23">
        <v>1.0756645279892088E-3</v>
      </c>
      <c r="BR102" s="23">
        <v>0</v>
      </c>
      <c r="BS102" s="23">
        <v>0</v>
      </c>
      <c r="BT102" s="23">
        <v>0</v>
      </c>
      <c r="BU102" s="23">
        <v>0</v>
      </c>
      <c r="BV102" s="23">
        <v>0</v>
      </c>
      <c r="BW102" s="23">
        <v>0</v>
      </c>
      <c r="BX102" s="23">
        <v>0</v>
      </c>
      <c r="BY102" s="23">
        <v>0</v>
      </c>
      <c r="BZ102" s="23">
        <v>0</v>
      </c>
      <c r="CA102" s="23">
        <v>0</v>
      </c>
      <c r="CB102" s="23">
        <v>0</v>
      </c>
      <c r="CC102" s="23">
        <v>0</v>
      </c>
      <c r="CD102" s="23">
        <v>0</v>
      </c>
      <c r="CE102" s="23">
        <v>0</v>
      </c>
      <c r="CF102" s="23">
        <v>0</v>
      </c>
      <c r="CG102" s="23">
        <v>0</v>
      </c>
      <c r="CH102" s="23">
        <v>0</v>
      </c>
      <c r="CJ102" s="18">
        <f t="shared" si="9"/>
        <v>100</v>
      </c>
    </row>
    <row r="103" spans="1:88" x14ac:dyDescent="0.25">
      <c r="A103" s="6" t="s">
        <v>182</v>
      </c>
      <c r="B103" s="23">
        <v>0.53169681837007476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3">
        <v>0</v>
      </c>
      <c r="X103" s="23">
        <v>0</v>
      </c>
      <c r="Y103" s="23">
        <v>0</v>
      </c>
      <c r="Z103" s="23">
        <v>0</v>
      </c>
      <c r="AA103" s="23">
        <v>0</v>
      </c>
      <c r="AB103" s="23">
        <v>1.3450394564255024</v>
      </c>
      <c r="AC103" s="23">
        <v>0</v>
      </c>
      <c r="AD103" s="23">
        <v>0</v>
      </c>
      <c r="AE103" s="23">
        <v>0</v>
      </c>
      <c r="AF103" s="23">
        <v>0</v>
      </c>
      <c r="AG103" s="23">
        <v>0.41527689217378694</v>
      </c>
      <c r="AH103" s="23">
        <v>0</v>
      </c>
      <c r="AI103" s="23">
        <v>0</v>
      </c>
      <c r="AJ103" s="23">
        <v>0</v>
      </c>
      <c r="AK103" s="23">
        <v>0</v>
      </c>
      <c r="AL103" s="23">
        <v>26.266815487976853</v>
      </c>
      <c r="AM103" s="23">
        <v>0</v>
      </c>
      <c r="AN103" s="23">
        <v>0.24581457973827653</v>
      </c>
      <c r="AO103" s="23">
        <v>1.0607651722676805</v>
      </c>
      <c r="AP103" s="23">
        <v>0</v>
      </c>
      <c r="AQ103" s="23">
        <v>3.5430695518782773</v>
      </c>
      <c r="AR103" s="23">
        <v>0</v>
      </c>
      <c r="AS103" s="23">
        <v>0</v>
      </c>
      <c r="AT103" s="23">
        <v>0</v>
      </c>
      <c r="AU103" s="23">
        <v>0</v>
      </c>
      <c r="AV103" s="23">
        <v>0</v>
      </c>
      <c r="AW103" s="23">
        <v>0</v>
      </c>
      <c r="AX103" s="23">
        <v>8.675609667000078</v>
      </c>
      <c r="AY103" s="23">
        <v>0</v>
      </c>
      <c r="AZ103" s="23">
        <v>0</v>
      </c>
      <c r="BA103" s="23">
        <v>0</v>
      </c>
      <c r="BB103" s="23">
        <v>0</v>
      </c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57.64986438326175</v>
      </c>
      <c r="BI103" s="23">
        <v>0</v>
      </c>
      <c r="BJ103" s="23">
        <v>3.9220106952205978E-2</v>
      </c>
      <c r="BK103" s="23">
        <v>0</v>
      </c>
      <c r="BL103" s="23">
        <v>0</v>
      </c>
      <c r="BM103" s="23">
        <v>0</v>
      </c>
      <c r="BN103" s="23">
        <v>0</v>
      </c>
      <c r="BO103" s="23">
        <v>0</v>
      </c>
      <c r="BP103" s="23">
        <v>0.16857300539290498</v>
      </c>
      <c r="BQ103" s="23">
        <v>0</v>
      </c>
      <c r="BR103" s="23">
        <v>0</v>
      </c>
      <c r="BS103" s="23">
        <v>5.8254878562604612E-2</v>
      </c>
      <c r="BT103" s="23">
        <v>0</v>
      </c>
      <c r="BU103" s="23">
        <v>0</v>
      </c>
      <c r="BV103" s="23">
        <v>0</v>
      </c>
      <c r="BW103" s="23">
        <v>0</v>
      </c>
      <c r="BX103" s="23">
        <v>0</v>
      </c>
      <c r="BY103" s="23">
        <v>0</v>
      </c>
      <c r="BZ103" s="23">
        <v>0</v>
      </c>
      <c r="CA103" s="23">
        <v>0</v>
      </c>
      <c r="CB103" s="23">
        <v>0</v>
      </c>
      <c r="CC103" s="23">
        <v>0</v>
      </c>
      <c r="CD103" s="23">
        <v>0</v>
      </c>
      <c r="CE103" s="23">
        <v>0</v>
      </c>
      <c r="CF103" s="23">
        <v>0</v>
      </c>
      <c r="CG103" s="23">
        <v>0</v>
      </c>
      <c r="CH103" s="23">
        <v>0</v>
      </c>
      <c r="CJ103" s="18">
        <f t="shared" si="9"/>
        <v>100</v>
      </c>
    </row>
    <row r="104" spans="1:88" x14ac:dyDescent="0.25">
      <c r="A104" s="6" t="s">
        <v>183</v>
      </c>
      <c r="B104" s="23">
        <v>0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0</v>
      </c>
      <c r="R104" s="23">
        <v>0</v>
      </c>
      <c r="S104" s="23">
        <v>0</v>
      </c>
      <c r="T104" s="23">
        <v>0</v>
      </c>
      <c r="U104" s="23">
        <v>0</v>
      </c>
      <c r="V104" s="23">
        <v>0</v>
      </c>
      <c r="W104" s="23">
        <v>0</v>
      </c>
      <c r="X104" s="23">
        <v>0</v>
      </c>
      <c r="Y104" s="23">
        <v>0</v>
      </c>
      <c r="Z104" s="23">
        <v>0</v>
      </c>
      <c r="AA104" s="23">
        <v>0</v>
      </c>
      <c r="AB104" s="23">
        <v>0</v>
      </c>
      <c r="AC104" s="23">
        <v>0</v>
      </c>
      <c r="AD104" s="23">
        <v>0</v>
      </c>
      <c r="AE104" s="23">
        <v>0</v>
      </c>
      <c r="AF104" s="23">
        <v>0</v>
      </c>
      <c r="AG104" s="23">
        <v>0</v>
      </c>
      <c r="AH104" s="23">
        <v>0</v>
      </c>
      <c r="AI104" s="23">
        <v>0</v>
      </c>
      <c r="AJ104" s="23">
        <v>0</v>
      </c>
      <c r="AK104" s="23">
        <v>0</v>
      </c>
      <c r="AL104" s="23">
        <v>0</v>
      </c>
      <c r="AM104" s="23">
        <v>0</v>
      </c>
      <c r="AN104" s="23">
        <v>0</v>
      </c>
      <c r="AO104" s="23">
        <v>0</v>
      </c>
      <c r="AP104" s="23">
        <v>0</v>
      </c>
      <c r="AQ104" s="23">
        <v>0</v>
      </c>
      <c r="AR104" s="23">
        <v>0</v>
      </c>
      <c r="AS104" s="23">
        <v>0</v>
      </c>
      <c r="AT104" s="23">
        <v>0</v>
      </c>
      <c r="AU104" s="23">
        <v>0</v>
      </c>
      <c r="AV104" s="23">
        <v>0</v>
      </c>
      <c r="AW104" s="23">
        <v>0</v>
      </c>
      <c r="AX104" s="23">
        <v>0</v>
      </c>
      <c r="AY104" s="23">
        <v>0</v>
      </c>
      <c r="AZ104" s="23">
        <v>0</v>
      </c>
      <c r="BA104" s="23">
        <v>0</v>
      </c>
      <c r="BB104" s="23">
        <v>0</v>
      </c>
      <c r="BC104" s="23">
        <v>0</v>
      </c>
      <c r="BD104" s="23">
        <v>0</v>
      </c>
      <c r="BE104" s="23">
        <v>0</v>
      </c>
      <c r="BF104" s="23">
        <v>100</v>
      </c>
      <c r="BG104" s="23">
        <v>0</v>
      </c>
      <c r="BH104" s="23">
        <v>0</v>
      </c>
      <c r="BI104" s="23">
        <v>0</v>
      </c>
      <c r="BJ104" s="23">
        <v>0</v>
      </c>
      <c r="BK104" s="23">
        <v>0</v>
      </c>
      <c r="BL104" s="23">
        <v>0</v>
      </c>
      <c r="BM104" s="23">
        <v>0</v>
      </c>
      <c r="BN104" s="23">
        <v>0</v>
      </c>
      <c r="BO104" s="23">
        <v>0</v>
      </c>
      <c r="BP104" s="23">
        <v>0</v>
      </c>
      <c r="BQ104" s="23">
        <v>0</v>
      </c>
      <c r="BR104" s="23">
        <v>0</v>
      </c>
      <c r="BS104" s="23">
        <v>0</v>
      </c>
      <c r="BT104" s="23">
        <v>0</v>
      </c>
      <c r="BU104" s="23">
        <v>0</v>
      </c>
      <c r="BV104" s="23">
        <v>0</v>
      </c>
      <c r="BW104" s="23">
        <v>0</v>
      </c>
      <c r="BX104" s="23">
        <v>0</v>
      </c>
      <c r="BY104" s="23">
        <v>0</v>
      </c>
      <c r="BZ104" s="23">
        <v>0</v>
      </c>
      <c r="CA104" s="23">
        <v>0</v>
      </c>
      <c r="CB104" s="23">
        <v>0</v>
      </c>
      <c r="CC104" s="23">
        <v>0</v>
      </c>
      <c r="CD104" s="23">
        <v>0</v>
      </c>
      <c r="CE104" s="23">
        <v>0</v>
      </c>
      <c r="CF104" s="23">
        <v>0</v>
      </c>
      <c r="CG104" s="23">
        <v>0</v>
      </c>
      <c r="CH104" s="23">
        <v>0</v>
      </c>
      <c r="CJ104" s="18">
        <f t="shared" si="9"/>
        <v>100</v>
      </c>
    </row>
    <row r="105" spans="1:88" x14ac:dyDescent="0.25">
      <c r="A105" s="6" t="s">
        <v>184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</row>
  </sheetData>
  <hyperlinks>
    <hyperlink ref="B1" r:id="rId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14"/>
  <sheetViews>
    <sheetView workbookViewId="0">
      <selection activeCell="C16" sqref="C16"/>
    </sheetView>
  </sheetViews>
  <sheetFormatPr defaultRowHeight="15" x14ac:dyDescent="0.25"/>
  <cols>
    <col min="1" max="1" width="33" bestFit="1" customWidth="1"/>
    <col min="2" max="9" width="13" customWidth="1"/>
  </cols>
  <sheetData>
    <row r="1" spans="1:9" x14ac:dyDescent="0.25">
      <c r="A1" t="s">
        <v>431</v>
      </c>
      <c r="B1" s="35" t="s">
        <v>424</v>
      </c>
      <c r="C1" s="35"/>
      <c r="D1" s="35"/>
      <c r="E1" s="35"/>
      <c r="F1" s="35"/>
      <c r="G1" s="35"/>
      <c r="H1" s="35"/>
      <c r="I1" s="35"/>
    </row>
    <row r="2" spans="1:9" x14ac:dyDescent="0.25">
      <c r="B2" s="33" t="s">
        <v>398</v>
      </c>
      <c r="C2" s="33" t="s">
        <v>399</v>
      </c>
      <c r="D2" s="33" t="s">
        <v>190</v>
      </c>
      <c r="E2" s="33" t="s">
        <v>85</v>
      </c>
      <c r="F2" s="33" t="s">
        <v>185</v>
      </c>
      <c r="G2" s="33" t="s">
        <v>186</v>
      </c>
      <c r="H2" s="33" t="s">
        <v>170</v>
      </c>
      <c r="I2" s="33" t="s">
        <v>189</v>
      </c>
    </row>
    <row r="3" spans="1:9" x14ac:dyDescent="0.25">
      <c r="A3" s="1" t="s">
        <v>420</v>
      </c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1" t="s">
        <v>398</v>
      </c>
      <c r="C4">
        <v>9.1948642236231184E-2</v>
      </c>
      <c r="D4">
        <v>3.4852104605369379E-3</v>
      </c>
      <c r="E4">
        <v>1.5293114128609425E-2</v>
      </c>
      <c r="F4">
        <v>2.689078365928388E-3</v>
      </c>
      <c r="G4">
        <v>2.6079157389855786E-3</v>
      </c>
      <c r="H4">
        <v>6.030086722910148E-3</v>
      </c>
      <c r="I4">
        <v>8.677856611927947E-3</v>
      </c>
    </row>
    <row r="5" spans="1:9" x14ac:dyDescent="0.25">
      <c r="A5" s="1" t="s">
        <v>399</v>
      </c>
      <c r="B5">
        <v>9.4828689310073582E-3</v>
      </c>
      <c r="D5">
        <v>9.3791401631403478E-3</v>
      </c>
      <c r="E5">
        <v>3.194263880708832E-3</v>
      </c>
      <c r="F5">
        <v>1.5169416746123542E-3</v>
      </c>
      <c r="G5">
        <v>6.4492467632004538E-3</v>
      </c>
      <c r="H5">
        <v>2.9625921778777181E-4</v>
      </c>
      <c r="I5">
        <v>3.9342684347285963E-3</v>
      </c>
    </row>
    <row r="6" spans="1:9" x14ac:dyDescent="0.25">
      <c r="A6" s="1" t="s">
        <v>190</v>
      </c>
      <c r="B6">
        <v>3.4793802864560245E-3</v>
      </c>
      <c r="C6">
        <v>0.11873952848987923</v>
      </c>
      <c r="E6">
        <v>1.4593686896138412E-3</v>
      </c>
      <c r="F6">
        <v>2.4764775374907011E-2</v>
      </c>
      <c r="G6">
        <v>7.7241993359435074E-2</v>
      </c>
      <c r="H6">
        <v>3.0903179604078383E-3</v>
      </c>
      <c r="I6">
        <v>3.2523448090174129E-2</v>
      </c>
    </row>
    <row r="7" spans="1:9" x14ac:dyDescent="0.25">
      <c r="A7" s="1" t="s">
        <v>85</v>
      </c>
      <c r="B7">
        <v>3.4595042464714218E-2</v>
      </c>
      <c r="C7">
        <v>0.5202001543573026</v>
      </c>
      <c r="D7">
        <v>6.4219549401742031E-4</v>
      </c>
      <c r="F7">
        <v>1.821268066633645E-3</v>
      </c>
      <c r="G7">
        <v>1.3378729958646066E-3</v>
      </c>
      <c r="H7">
        <v>1.3761332014659008E-2</v>
      </c>
      <c r="I7">
        <v>7.9693128467074006E-2</v>
      </c>
    </row>
    <row r="8" spans="1:9" x14ac:dyDescent="0.25">
      <c r="A8" s="1" t="s">
        <v>185</v>
      </c>
      <c r="B8">
        <v>1.2392860816055119E-3</v>
      </c>
      <c r="C8">
        <v>0.13791631577321642</v>
      </c>
      <c r="D8">
        <v>8.0353496935389096E-2</v>
      </c>
      <c r="E8">
        <v>5.1703110367064247E-3</v>
      </c>
      <c r="G8">
        <v>0.10983194113068646</v>
      </c>
      <c r="H8">
        <v>3.3813229981422589E-2</v>
      </c>
      <c r="I8">
        <v>9.1728724316042051E-2</v>
      </c>
    </row>
    <row r="9" spans="1:9" x14ac:dyDescent="0.25">
      <c r="A9" s="1" t="s">
        <v>186</v>
      </c>
      <c r="B9">
        <v>1.12631564272464E-2</v>
      </c>
      <c r="C9">
        <v>0.13877535512213721</v>
      </c>
      <c r="D9">
        <v>0.11348298625986797</v>
      </c>
      <c r="E9">
        <v>5.5989284521651018E-3</v>
      </c>
      <c r="F9">
        <v>0.11854391598782973</v>
      </c>
      <c r="H9">
        <v>1.2404959036467978E-2</v>
      </c>
      <c r="I9">
        <v>5.5926224252286154E-2</v>
      </c>
    </row>
    <row r="10" spans="1:9" x14ac:dyDescent="0.25">
      <c r="A10" s="1" t="s">
        <v>170</v>
      </c>
      <c r="B10">
        <v>8.8730741911546113E-4</v>
      </c>
      <c r="C10">
        <v>0.1045411531365523</v>
      </c>
      <c r="D10">
        <v>3.9949257816134474E-2</v>
      </c>
      <c r="E10">
        <v>4.5529536444280046E-2</v>
      </c>
      <c r="F10">
        <v>9.5620423048207351E-2</v>
      </c>
      <c r="G10">
        <v>9.9378430940931656E-2</v>
      </c>
      <c r="I10">
        <v>0.24013806594214573</v>
      </c>
    </row>
    <row r="11" spans="1:9" x14ac:dyDescent="0.25">
      <c r="A11" s="1" t="s">
        <v>189</v>
      </c>
      <c r="B11">
        <v>1.1260060735623795E-2</v>
      </c>
      <c r="C11">
        <v>0.17360894590627399</v>
      </c>
      <c r="D11">
        <v>3.1739065876512498E-2</v>
      </c>
      <c r="E11">
        <v>8.5701015700770464E-3</v>
      </c>
      <c r="F11">
        <v>8.886034336727805E-2</v>
      </c>
      <c r="G11">
        <v>3.0909064450958101E-2</v>
      </c>
      <c r="H11">
        <v>5.0938710053823437E-2</v>
      </c>
    </row>
    <row r="14" spans="1:9" x14ac:dyDescent="0.25">
      <c r="A14" s="32" t="s">
        <v>429</v>
      </c>
    </row>
  </sheetData>
  <mergeCells count="9">
    <mergeCell ref="H2:H3"/>
    <mergeCell ref="I2:I3"/>
    <mergeCell ref="B1:I1"/>
    <mergeCell ref="B2:B3"/>
    <mergeCell ref="C2:C3"/>
    <mergeCell ref="D2:D3"/>
    <mergeCell ref="E2:E3"/>
    <mergeCell ref="F2:F3"/>
    <mergeCell ref="G2:G3"/>
  </mergeCells>
  <hyperlinks>
    <hyperlink ref="A14" r:id="rId1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L14"/>
  <sheetViews>
    <sheetView workbookViewId="0"/>
  </sheetViews>
  <sheetFormatPr defaultRowHeight="15" x14ac:dyDescent="0.25"/>
  <cols>
    <col min="1" max="1" width="9.140625" style="2"/>
    <col min="2" max="12" width="14.28515625" style="13" customWidth="1"/>
    <col min="13" max="16384" width="9.140625" style="2"/>
  </cols>
  <sheetData>
    <row r="1" spans="1:12" x14ac:dyDescent="0.25">
      <c r="A1" s="2" t="s">
        <v>432</v>
      </c>
    </row>
    <row r="2" spans="1:12" s="11" customFormat="1" ht="30" x14ac:dyDescent="0.25">
      <c r="A2" s="9" t="s">
        <v>420</v>
      </c>
      <c r="B2" s="12" t="s">
        <v>398</v>
      </c>
      <c r="C2" s="12" t="s">
        <v>399</v>
      </c>
      <c r="D2" s="12" t="s">
        <v>190</v>
      </c>
      <c r="E2" s="12" t="s">
        <v>85</v>
      </c>
      <c r="F2" s="12" t="s">
        <v>185</v>
      </c>
      <c r="G2" s="12" t="s">
        <v>186</v>
      </c>
      <c r="H2" s="12" t="s">
        <v>170</v>
      </c>
      <c r="I2" s="12" t="s">
        <v>189</v>
      </c>
      <c r="J2" s="12"/>
      <c r="K2" s="12"/>
      <c r="L2" s="12"/>
    </row>
    <row r="3" spans="1:12" x14ac:dyDescent="0.25">
      <c r="A3" s="1" t="s">
        <v>398</v>
      </c>
      <c r="B3" s="14" t="s">
        <v>400</v>
      </c>
      <c r="C3" s="14">
        <v>1204366</v>
      </c>
      <c r="D3" s="14">
        <v>54821</v>
      </c>
      <c r="E3" s="14">
        <v>201117</v>
      </c>
      <c r="F3" s="14">
        <v>82528</v>
      </c>
      <c r="G3" s="14">
        <v>44892</v>
      </c>
      <c r="H3" s="14">
        <v>10806</v>
      </c>
      <c r="I3" s="14">
        <v>178628</v>
      </c>
      <c r="J3" s="14"/>
      <c r="K3" s="14"/>
      <c r="L3" s="14"/>
    </row>
    <row r="4" spans="1:12" x14ac:dyDescent="0.25">
      <c r="A4" s="1" t="s">
        <v>399</v>
      </c>
      <c r="B4" s="14">
        <v>2111109</v>
      </c>
      <c r="C4" s="14" t="s">
        <v>400</v>
      </c>
      <c r="D4" s="14">
        <v>2217822</v>
      </c>
      <c r="E4" s="14">
        <v>660160</v>
      </c>
      <c r="F4" s="14">
        <v>483661</v>
      </c>
      <c r="G4" s="14">
        <v>1406372</v>
      </c>
      <c r="H4" s="14">
        <v>47383</v>
      </c>
      <c r="I4" s="14">
        <v>1277722</v>
      </c>
      <c r="J4" s="14"/>
      <c r="K4" s="14"/>
      <c r="L4" s="14"/>
    </row>
    <row r="5" spans="1:12" x14ac:dyDescent="0.25">
      <c r="A5" s="1" t="s">
        <v>190</v>
      </c>
      <c r="B5" s="14">
        <v>44466</v>
      </c>
      <c r="C5" s="14">
        <v>2350940</v>
      </c>
      <c r="D5" s="14" t="s">
        <v>400</v>
      </c>
      <c r="E5" s="14">
        <v>10009</v>
      </c>
      <c r="F5" s="14">
        <v>362809</v>
      </c>
      <c r="G5" s="14">
        <v>1167921</v>
      </c>
      <c r="H5" s="14">
        <v>26053</v>
      </c>
      <c r="I5" s="14">
        <v>466549</v>
      </c>
      <c r="J5" s="14"/>
      <c r="K5" s="14"/>
      <c r="L5" s="14"/>
    </row>
    <row r="6" spans="1:12" x14ac:dyDescent="0.25">
      <c r="A6" s="1" t="s">
        <v>85</v>
      </c>
      <c r="B6" s="14">
        <v>21186</v>
      </c>
      <c r="C6" s="14">
        <v>160359</v>
      </c>
      <c r="D6" s="14">
        <v>77</v>
      </c>
      <c r="E6" s="14" t="s">
        <v>400</v>
      </c>
      <c r="F6" s="14">
        <v>2315</v>
      </c>
      <c r="G6" s="14">
        <v>850</v>
      </c>
      <c r="H6" s="14">
        <v>24166</v>
      </c>
      <c r="I6" s="14">
        <v>125474</v>
      </c>
      <c r="J6" s="14"/>
      <c r="K6" s="14"/>
      <c r="L6" s="14"/>
    </row>
    <row r="7" spans="1:12" x14ac:dyDescent="0.25">
      <c r="A7" s="1" t="s">
        <v>185</v>
      </c>
      <c r="B7" s="14">
        <v>6715</v>
      </c>
      <c r="C7" s="14">
        <v>454128</v>
      </c>
      <c r="D7" s="14">
        <v>381475</v>
      </c>
      <c r="E7" s="14">
        <v>25168</v>
      </c>
      <c r="F7" s="14" t="s">
        <v>400</v>
      </c>
      <c r="G7" s="14">
        <v>425212</v>
      </c>
      <c r="H7" s="14">
        <v>139745</v>
      </c>
      <c r="I7" s="14">
        <v>388207</v>
      </c>
      <c r="J7" s="14"/>
      <c r="K7" s="14"/>
      <c r="L7" s="14"/>
    </row>
    <row r="8" spans="1:12" x14ac:dyDescent="0.25">
      <c r="A8" s="1" t="s">
        <v>186</v>
      </c>
      <c r="B8" s="14">
        <v>20598</v>
      </c>
      <c r="C8" s="14">
        <v>1166838</v>
      </c>
      <c r="D8" s="14">
        <v>1028107</v>
      </c>
      <c r="E8" s="14">
        <v>28543</v>
      </c>
      <c r="F8" s="14">
        <v>587972</v>
      </c>
      <c r="G8" s="14" t="s">
        <v>400</v>
      </c>
      <c r="H8" s="14">
        <v>55559</v>
      </c>
      <c r="I8" s="14">
        <v>436394</v>
      </c>
      <c r="J8" s="14"/>
      <c r="K8" s="14"/>
      <c r="L8" s="14"/>
    </row>
    <row r="9" spans="1:12" x14ac:dyDescent="0.25">
      <c r="A9" s="1" t="s">
        <v>170</v>
      </c>
      <c r="B9" s="14">
        <v>356</v>
      </c>
      <c r="C9" s="14">
        <v>41727</v>
      </c>
      <c r="D9" s="14">
        <v>14369</v>
      </c>
      <c r="E9" s="14">
        <v>17027</v>
      </c>
      <c r="F9" s="14">
        <v>30060</v>
      </c>
      <c r="G9" s="14">
        <v>41808</v>
      </c>
      <c r="H9" s="14" t="s">
        <v>400</v>
      </c>
      <c r="I9" s="14">
        <v>59815</v>
      </c>
      <c r="J9" s="14"/>
      <c r="K9" s="14"/>
      <c r="L9" s="14"/>
    </row>
    <row r="10" spans="1:12" x14ac:dyDescent="0.25">
      <c r="A10" s="1" t="s">
        <v>189</v>
      </c>
      <c r="B10" s="14">
        <v>104155</v>
      </c>
      <c r="C10" s="14">
        <v>679399</v>
      </c>
      <c r="D10" s="14">
        <v>319403</v>
      </c>
      <c r="E10" s="14">
        <v>81401</v>
      </c>
      <c r="F10" s="14">
        <v>641465</v>
      </c>
      <c r="G10" s="14">
        <v>233668</v>
      </c>
      <c r="H10" s="14">
        <v>309025</v>
      </c>
      <c r="I10" s="14" t="s">
        <v>400</v>
      </c>
      <c r="J10" s="14"/>
      <c r="K10" s="14"/>
      <c r="L10" s="14"/>
    </row>
    <row r="13" spans="1:12" x14ac:dyDescent="0.25">
      <c r="A13" s="32" t="s">
        <v>429</v>
      </c>
    </row>
    <row r="14" spans="1:12" x14ac:dyDescent="0.25">
      <c r="A14" s="2" t="s">
        <v>430</v>
      </c>
    </row>
  </sheetData>
  <hyperlinks>
    <hyperlink ref="A13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D136"/>
  <sheetViews>
    <sheetView topLeftCell="A67" workbookViewId="0">
      <selection activeCell="C14" sqref="C14"/>
    </sheetView>
  </sheetViews>
  <sheetFormatPr defaultRowHeight="15" x14ac:dyDescent="0.25"/>
  <cols>
    <col min="1" max="1" width="43.7109375" customWidth="1"/>
    <col min="2" max="2" width="43.5703125" customWidth="1"/>
    <col min="3" max="3" width="35" style="3" customWidth="1"/>
    <col min="4" max="4" width="33.140625" customWidth="1"/>
  </cols>
  <sheetData>
    <row r="1" spans="1:4" s="10" customFormat="1" ht="49.5" customHeight="1" x14ac:dyDescent="0.25">
      <c r="A1" s="9" t="s">
        <v>263</v>
      </c>
      <c r="B1" s="9" t="s">
        <v>264</v>
      </c>
      <c r="C1" s="36" t="s">
        <v>419</v>
      </c>
      <c r="D1" s="9" t="s">
        <v>265</v>
      </c>
    </row>
    <row r="2" spans="1:4" x14ac:dyDescent="0.25">
      <c r="A2" t="s">
        <v>266</v>
      </c>
      <c r="B2" t="s">
        <v>267</v>
      </c>
      <c r="C2" s="3" t="s">
        <v>268</v>
      </c>
      <c r="D2" t="s">
        <v>269</v>
      </c>
    </row>
    <row r="3" spans="1:4" x14ac:dyDescent="0.25">
      <c r="A3" t="s">
        <v>270</v>
      </c>
      <c r="B3" t="s">
        <v>271</v>
      </c>
      <c r="C3" s="3" t="s">
        <v>268</v>
      </c>
      <c r="D3" t="s">
        <v>272</v>
      </c>
    </row>
    <row r="4" spans="1:4" x14ac:dyDescent="0.25">
      <c r="A4" t="s">
        <v>273</v>
      </c>
      <c r="B4" t="s">
        <v>271</v>
      </c>
      <c r="C4" s="3" t="s">
        <v>268</v>
      </c>
      <c r="D4" t="s">
        <v>274</v>
      </c>
    </row>
    <row r="5" spans="1:4" x14ac:dyDescent="0.25">
      <c r="A5" t="s">
        <v>275</v>
      </c>
      <c r="B5" t="s">
        <v>271</v>
      </c>
      <c r="C5" s="3" t="s">
        <v>268</v>
      </c>
      <c r="D5" t="s">
        <v>276</v>
      </c>
    </row>
    <row r="6" spans="1:4" x14ac:dyDescent="0.25">
      <c r="A6" t="s">
        <v>277</v>
      </c>
      <c r="B6" t="s">
        <v>278</v>
      </c>
      <c r="C6" s="3" t="s">
        <v>268</v>
      </c>
      <c r="D6" t="s">
        <v>279</v>
      </c>
    </row>
    <row r="7" spans="1:4" x14ac:dyDescent="0.25">
      <c r="A7" t="s">
        <v>280</v>
      </c>
      <c r="B7" t="s">
        <v>281</v>
      </c>
      <c r="C7" s="3" t="s">
        <v>268</v>
      </c>
      <c r="D7" t="s">
        <v>279</v>
      </c>
    </row>
    <row r="8" spans="1:4" x14ac:dyDescent="0.25">
      <c r="A8" t="s">
        <v>282</v>
      </c>
      <c r="B8" t="s">
        <v>281</v>
      </c>
      <c r="C8" s="3" t="s">
        <v>268</v>
      </c>
      <c r="D8" t="s">
        <v>283</v>
      </c>
    </row>
    <row r="9" spans="1:4" x14ac:dyDescent="0.25">
      <c r="A9" t="s">
        <v>284</v>
      </c>
      <c r="B9" t="s">
        <v>281</v>
      </c>
      <c r="C9" s="3" t="s">
        <v>268</v>
      </c>
      <c r="D9" t="s">
        <v>279</v>
      </c>
    </row>
    <row r="10" spans="1:4" x14ac:dyDescent="0.25">
      <c r="A10" t="s">
        <v>285</v>
      </c>
      <c r="B10" t="s">
        <v>281</v>
      </c>
      <c r="C10" s="3" t="s">
        <v>268</v>
      </c>
      <c r="D10" t="s">
        <v>276</v>
      </c>
    </row>
    <row r="11" spans="1:4" x14ac:dyDescent="0.25">
      <c r="A11" t="s">
        <v>286</v>
      </c>
      <c r="B11" t="s">
        <v>281</v>
      </c>
      <c r="C11" s="3" t="s">
        <v>268</v>
      </c>
      <c r="D11" t="s">
        <v>279</v>
      </c>
    </row>
    <row r="12" spans="1:4" x14ac:dyDescent="0.25">
      <c r="A12" t="s">
        <v>287</v>
      </c>
      <c r="B12" t="s">
        <v>288</v>
      </c>
      <c r="C12" s="3" t="s">
        <v>268</v>
      </c>
      <c r="D12" t="s">
        <v>289</v>
      </c>
    </row>
    <row r="13" spans="1:4" x14ac:dyDescent="0.25">
      <c r="A13" t="s">
        <v>290</v>
      </c>
      <c r="B13" t="s">
        <v>278</v>
      </c>
      <c r="C13" s="3" t="s">
        <v>268</v>
      </c>
      <c r="D13" t="s">
        <v>291</v>
      </c>
    </row>
    <row r="14" spans="1:4" x14ac:dyDescent="0.25">
      <c r="A14" t="s">
        <v>292</v>
      </c>
      <c r="B14" t="s">
        <v>288</v>
      </c>
      <c r="C14" s="3" t="s">
        <v>268</v>
      </c>
      <c r="D14" t="s">
        <v>291</v>
      </c>
    </row>
    <row r="15" spans="1:4" x14ac:dyDescent="0.25">
      <c r="A15" t="s">
        <v>292</v>
      </c>
      <c r="B15" t="s">
        <v>288</v>
      </c>
      <c r="C15" s="3" t="s">
        <v>268</v>
      </c>
      <c r="D15" t="s">
        <v>293</v>
      </c>
    </row>
    <row r="16" spans="1:4" x14ac:dyDescent="0.25">
      <c r="A16" t="s">
        <v>294</v>
      </c>
      <c r="B16" t="s">
        <v>288</v>
      </c>
      <c r="C16" s="3" t="s">
        <v>268</v>
      </c>
      <c r="D16" t="s">
        <v>279</v>
      </c>
    </row>
    <row r="17" spans="1:4" x14ac:dyDescent="0.25">
      <c r="A17" t="s">
        <v>295</v>
      </c>
      <c r="B17" t="s">
        <v>288</v>
      </c>
      <c r="C17" s="3" t="s">
        <v>268</v>
      </c>
      <c r="D17" t="s">
        <v>291</v>
      </c>
    </row>
    <row r="18" spans="1:4" x14ac:dyDescent="0.25">
      <c r="A18" t="s">
        <v>296</v>
      </c>
      <c r="B18" t="s">
        <v>297</v>
      </c>
      <c r="C18" s="3" t="s">
        <v>268</v>
      </c>
      <c r="D18" t="s">
        <v>289</v>
      </c>
    </row>
    <row r="19" spans="1:4" x14ac:dyDescent="0.25">
      <c r="A19" t="s">
        <v>296</v>
      </c>
      <c r="B19" t="s">
        <v>297</v>
      </c>
      <c r="C19" s="3" t="s">
        <v>268</v>
      </c>
      <c r="D19" t="s">
        <v>291</v>
      </c>
    </row>
    <row r="20" spans="1:4" x14ac:dyDescent="0.25">
      <c r="A20" t="s">
        <v>296</v>
      </c>
      <c r="B20" t="s">
        <v>297</v>
      </c>
      <c r="C20" s="3" t="s">
        <v>268</v>
      </c>
      <c r="D20" t="s">
        <v>293</v>
      </c>
    </row>
    <row r="21" spans="1:4" x14ac:dyDescent="0.25">
      <c r="A21" t="s">
        <v>296</v>
      </c>
      <c r="B21" t="s">
        <v>297</v>
      </c>
      <c r="C21" s="3" t="s">
        <v>268</v>
      </c>
      <c r="D21" t="s">
        <v>298</v>
      </c>
    </row>
    <row r="22" spans="1:4" x14ac:dyDescent="0.25">
      <c r="A22" t="s">
        <v>299</v>
      </c>
      <c r="B22" t="s">
        <v>297</v>
      </c>
      <c r="C22" s="3" t="s">
        <v>268</v>
      </c>
      <c r="D22" t="s">
        <v>300</v>
      </c>
    </row>
    <row r="23" spans="1:4" x14ac:dyDescent="0.25">
      <c r="A23" t="s">
        <v>301</v>
      </c>
      <c r="B23" t="s">
        <v>297</v>
      </c>
      <c r="C23" s="3" t="s">
        <v>268</v>
      </c>
      <c r="D23" t="s">
        <v>274</v>
      </c>
    </row>
    <row r="24" spans="1:4" x14ac:dyDescent="0.25">
      <c r="A24" t="s">
        <v>302</v>
      </c>
      <c r="B24" t="s">
        <v>297</v>
      </c>
      <c r="C24" s="3" t="s">
        <v>268</v>
      </c>
      <c r="D24" t="s">
        <v>279</v>
      </c>
    </row>
    <row r="25" spans="1:4" x14ac:dyDescent="0.25">
      <c r="A25" t="s">
        <v>303</v>
      </c>
      <c r="B25" t="s">
        <v>288</v>
      </c>
      <c r="C25" s="3" t="s">
        <v>268</v>
      </c>
      <c r="D25" t="s">
        <v>304</v>
      </c>
    </row>
    <row r="26" spans="1:4" x14ac:dyDescent="0.25">
      <c r="A26" t="s">
        <v>305</v>
      </c>
      <c r="B26" t="s">
        <v>306</v>
      </c>
      <c r="C26" s="3" t="s">
        <v>268</v>
      </c>
      <c r="D26" t="s">
        <v>279</v>
      </c>
    </row>
    <row r="27" spans="1:4" x14ac:dyDescent="0.25">
      <c r="A27" t="s">
        <v>307</v>
      </c>
      <c r="B27" t="s">
        <v>308</v>
      </c>
      <c r="C27" s="3" t="s">
        <v>268</v>
      </c>
      <c r="D27" t="s">
        <v>304</v>
      </c>
    </row>
    <row r="28" spans="1:4" x14ac:dyDescent="0.25">
      <c r="A28" t="s">
        <v>309</v>
      </c>
      <c r="B28" t="s">
        <v>308</v>
      </c>
      <c r="C28" s="3" t="s">
        <v>268</v>
      </c>
      <c r="D28" t="s">
        <v>274</v>
      </c>
    </row>
    <row r="29" spans="1:4" x14ac:dyDescent="0.25">
      <c r="A29" t="s">
        <v>310</v>
      </c>
      <c r="B29" t="s">
        <v>308</v>
      </c>
      <c r="C29" s="3" t="s">
        <v>268</v>
      </c>
      <c r="D29" t="s">
        <v>311</v>
      </c>
    </row>
    <row r="30" spans="1:4" x14ac:dyDescent="0.25">
      <c r="A30" t="s">
        <v>310</v>
      </c>
      <c r="B30" t="s">
        <v>308</v>
      </c>
      <c r="C30" s="3" t="s">
        <v>268</v>
      </c>
      <c r="D30" t="s">
        <v>298</v>
      </c>
    </row>
    <row r="31" spans="1:4" x14ac:dyDescent="0.25">
      <c r="A31" t="s">
        <v>312</v>
      </c>
      <c r="B31" t="s">
        <v>278</v>
      </c>
      <c r="C31" s="3" t="s">
        <v>268</v>
      </c>
      <c r="D31" t="s">
        <v>311</v>
      </c>
    </row>
    <row r="32" spans="1:4" x14ac:dyDescent="0.25">
      <c r="A32" t="s">
        <v>312</v>
      </c>
      <c r="B32" t="s">
        <v>278</v>
      </c>
      <c r="C32" s="3" t="s">
        <v>268</v>
      </c>
      <c r="D32" t="s">
        <v>291</v>
      </c>
    </row>
    <row r="33" spans="1:4" x14ac:dyDescent="0.25">
      <c r="A33" t="s">
        <v>312</v>
      </c>
      <c r="B33" t="s">
        <v>278</v>
      </c>
      <c r="C33" s="3" t="s">
        <v>268</v>
      </c>
      <c r="D33" t="s">
        <v>276</v>
      </c>
    </row>
    <row r="34" spans="1:4" x14ac:dyDescent="0.25">
      <c r="A34" t="s">
        <v>312</v>
      </c>
      <c r="B34" t="s">
        <v>278</v>
      </c>
      <c r="C34" s="3" t="s">
        <v>268</v>
      </c>
      <c r="D34" t="s">
        <v>293</v>
      </c>
    </row>
    <row r="35" spans="1:4" x14ac:dyDescent="0.25">
      <c r="A35" t="s">
        <v>312</v>
      </c>
      <c r="B35" t="s">
        <v>278</v>
      </c>
      <c r="C35" s="3" t="s">
        <v>268</v>
      </c>
      <c r="D35" t="s">
        <v>274</v>
      </c>
    </row>
    <row r="36" spans="1:4" x14ac:dyDescent="0.25">
      <c r="A36" t="s">
        <v>312</v>
      </c>
      <c r="B36" t="s">
        <v>278</v>
      </c>
      <c r="C36" s="3" t="s">
        <v>268</v>
      </c>
      <c r="D36" t="s">
        <v>313</v>
      </c>
    </row>
    <row r="37" spans="1:4" x14ac:dyDescent="0.25">
      <c r="A37" t="s">
        <v>312</v>
      </c>
      <c r="B37" t="s">
        <v>278</v>
      </c>
      <c r="C37" s="3" t="s">
        <v>268</v>
      </c>
      <c r="D37" t="s">
        <v>304</v>
      </c>
    </row>
    <row r="38" spans="1:4" x14ac:dyDescent="0.25">
      <c r="A38" t="s">
        <v>314</v>
      </c>
      <c r="B38" t="s">
        <v>278</v>
      </c>
      <c r="C38" s="3" t="s">
        <v>315</v>
      </c>
      <c r="D38" t="s">
        <v>316</v>
      </c>
    </row>
    <row r="39" spans="1:4" x14ac:dyDescent="0.25">
      <c r="A39" t="s">
        <v>317</v>
      </c>
      <c r="B39" t="s">
        <v>281</v>
      </c>
      <c r="C39" s="3" t="s">
        <v>268</v>
      </c>
      <c r="D39" t="s">
        <v>293</v>
      </c>
    </row>
    <row r="40" spans="1:4" x14ac:dyDescent="0.25">
      <c r="A40" t="s">
        <v>318</v>
      </c>
      <c r="B40" t="s">
        <v>267</v>
      </c>
      <c r="C40" s="3" t="s">
        <v>268</v>
      </c>
      <c r="D40" t="s">
        <v>291</v>
      </c>
    </row>
    <row r="41" spans="1:4" x14ac:dyDescent="0.25">
      <c r="A41" t="s">
        <v>318</v>
      </c>
      <c r="B41" t="s">
        <v>267</v>
      </c>
      <c r="C41" s="3" t="s">
        <v>268</v>
      </c>
      <c r="D41" t="s">
        <v>293</v>
      </c>
    </row>
    <row r="42" spans="1:4" x14ac:dyDescent="0.25">
      <c r="A42" t="s">
        <v>318</v>
      </c>
      <c r="B42" t="s">
        <v>267</v>
      </c>
      <c r="C42" s="3" t="s">
        <v>268</v>
      </c>
      <c r="D42" t="s">
        <v>298</v>
      </c>
    </row>
    <row r="43" spans="1:4" x14ac:dyDescent="0.25">
      <c r="A43" t="s">
        <v>318</v>
      </c>
      <c r="B43" t="s">
        <v>267</v>
      </c>
      <c r="C43" s="3" t="s">
        <v>268</v>
      </c>
      <c r="D43" t="s">
        <v>274</v>
      </c>
    </row>
    <row r="44" spans="1:4" x14ac:dyDescent="0.25">
      <c r="A44" t="s">
        <v>318</v>
      </c>
      <c r="B44" t="s">
        <v>267</v>
      </c>
      <c r="C44" s="3" t="s">
        <v>268</v>
      </c>
      <c r="D44" t="s">
        <v>319</v>
      </c>
    </row>
    <row r="45" spans="1:4" x14ac:dyDescent="0.25">
      <c r="A45" t="s">
        <v>320</v>
      </c>
      <c r="B45" t="s">
        <v>267</v>
      </c>
      <c r="C45" s="3" t="s">
        <v>268</v>
      </c>
      <c r="D45" t="s">
        <v>316</v>
      </c>
    </row>
    <row r="46" spans="1:4" x14ac:dyDescent="0.25">
      <c r="A46" t="s">
        <v>321</v>
      </c>
      <c r="B46" t="s">
        <v>267</v>
      </c>
      <c r="C46" s="3" t="s">
        <v>268</v>
      </c>
      <c r="D46" t="s">
        <v>300</v>
      </c>
    </row>
    <row r="47" spans="1:4" x14ac:dyDescent="0.25">
      <c r="A47" t="s">
        <v>322</v>
      </c>
      <c r="B47" t="s">
        <v>308</v>
      </c>
      <c r="C47" s="3" t="s">
        <v>268</v>
      </c>
      <c r="D47" t="s">
        <v>272</v>
      </c>
    </row>
    <row r="48" spans="1:4" x14ac:dyDescent="0.25">
      <c r="A48" t="s">
        <v>323</v>
      </c>
      <c r="B48" t="s">
        <v>288</v>
      </c>
      <c r="C48" s="3" t="s">
        <v>268</v>
      </c>
      <c r="D48" t="s">
        <v>291</v>
      </c>
    </row>
    <row r="49" spans="1:4" x14ac:dyDescent="0.25">
      <c r="A49" t="s">
        <v>324</v>
      </c>
      <c r="B49" t="s">
        <v>278</v>
      </c>
      <c r="C49" s="3" t="s">
        <v>268</v>
      </c>
      <c r="D49" t="s">
        <v>304</v>
      </c>
    </row>
    <row r="50" spans="1:4" x14ac:dyDescent="0.25">
      <c r="A50" t="s">
        <v>325</v>
      </c>
      <c r="B50" t="s">
        <v>278</v>
      </c>
      <c r="C50" s="3" t="s">
        <v>268</v>
      </c>
      <c r="D50" t="s">
        <v>272</v>
      </c>
    </row>
    <row r="51" spans="1:4" x14ac:dyDescent="0.25">
      <c r="A51" t="s">
        <v>326</v>
      </c>
      <c r="B51" t="s">
        <v>278</v>
      </c>
      <c r="C51" s="3" t="s">
        <v>268</v>
      </c>
      <c r="D51" t="s">
        <v>276</v>
      </c>
    </row>
    <row r="52" spans="1:4" x14ac:dyDescent="0.25">
      <c r="A52" t="s">
        <v>326</v>
      </c>
      <c r="B52" t="s">
        <v>278</v>
      </c>
      <c r="C52" s="3" t="s">
        <v>268</v>
      </c>
      <c r="D52" t="s">
        <v>274</v>
      </c>
    </row>
    <row r="53" spans="1:4" x14ac:dyDescent="0.25">
      <c r="A53" t="s">
        <v>326</v>
      </c>
      <c r="B53" t="s">
        <v>278</v>
      </c>
      <c r="C53" s="3" t="s">
        <v>268</v>
      </c>
      <c r="D53" t="s">
        <v>304</v>
      </c>
    </row>
    <row r="54" spans="1:4" x14ac:dyDescent="0.25">
      <c r="A54" t="s">
        <v>327</v>
      </c>
      <c r="B54" t="s">
        <v>278</v>
      </c>
      <c r="C54" s="3" t="s">
        <v>268</v>
      </c>
      <c r="D54" t="s">
        <v>311</v>
      </c>
    </row>
    <row r="55" spans="1:4" x14ac:dyDescent="0.25">
      <c r="A55" t="s">
        <v>328</v>
      </c>
      <c r="B55" t="s">
        <v>278</v>
      </c>
      <c r="C55" s="3" t="s">
        <v>268</v>
      </c>
      <c r="D55" t="s">
        <v>319</v>
      </c>
    </row>
    <row r="56" spans="1:4" x14ac:dyDescent="0.25">
      <c r="A56" t="s">
        <v>328</v>
      </c>
      <c r="B56" t="s">
        <v>278</v>
      </c>
      <c r="C56" s="3" t="s">
        <v>268</v>
      </c>
      <c r="D56" t="s">
        <v>279</v>
      </c>
    </row>
    <row r="57" spans="1:4" x14ac:dyDescent="0.25">
      <c r="A57" t="s">
        <v>329</v>
      </c>
      <c r="B57" t="s">
        <v>278</v>
      </c>
      <c r="C57" s="3" t="s">
        <v>268</v>
      </c>
      <c r="D57" t="s">
        <v>274</v>
      </c>
    </row>
    <row r="58" spans="1:4" x14ac:dyDescent="0.25">
      <c r="A58" t="s">
        <v>330</v>
      </c>
      <c r="B58" t="s">
        <v>271</v>
      </c>
      <c r="C58" s="3" t="s">
        <v>268</v>
      </c>
      <c r="D58" t="s">
        <v>293</v>
      </c>
    </row>
    <row r="59" spans="1:4" x14ac:dyDescent="0.25">
      <c r="A59" t="s">
        <v>331</v>
      </c>
      <c r="B59" t="s">
        <v>288</v>
      </c>
      <c r="C59" s="3" t="s">
        <v>268</v>
      </c>
      <c r="D59" t="s">
        <v>272</v>
      </c>
    </row>
    <row r="60" spans="1:4" x14ac:dyDescent="0.25">
      <c r="A60" t="s">
        <v>332</v>
      </c>
      <c r="B60" t="s">
        <v>281</v>
      </c>
      <c r="C60" s="3" t="s">
        <v>268</v>
      </c>
      <c r="D60" t="s">
        <v>311</v>
      </c>
    </row>
    <row r="61" spans="1:4" x14ac:dyDescent="0.25">
      <c r="A61" t="s">
        <v>333</v>
      </c>
      <c r="B61" t="s">
        <v>281</v>
      </c>
      <c r="C61" s="3" t="s">
        <v>268</v>
      </c>
      <c r="D61" t="s">
        <v>276</v>
      </c>
    </row>
    <row r="62" spans="1:4" x14ac:dyDescent="0.25">
      <c r="A62" t="s">
        <v>334</v>
      </c>
      <c r="B62" t="s">
        <v>335</v>
      </c>
      <c r="C62" s="3" t="s">
        <v>268</v>
      </c>
      <c r="D62" t="s">
        <v>289</v>
      </c>
    </row>
    <row r="63" spans="1:4" x14ac:dyDescent="0.25">
      <c r="A63" t="s">
        <v>336</v>
      </c>
      <c r="B63" t="s">
        <v>335</v>
      </c>
      <c r="C63" s="3" t="s">
        <v>268</v>
      </c>
      <c r="D63" t="s">
        <v>272</v>
      </c>
    </row>
    <row r="64" spans="1:4" x14ac:dyDescent="0.25">
      <c r="A64" t="s">
        <v>336</v>
      </c>
      <c r="B64" t="s">
        <v>335</v>
      </c>
      <c r="C64" s="3" t="s">
        <v>268</v>
      </c>
      <c r="D64" t="s">
        <v>298</v>
      </c>
    </row>
    <row r="65" spans="1:4" x14ac:dyDescent="0.25">
      <c r="A65" t="s">
        <v>336</v>
      </c>
      <c r="B65" t="s">
        <v>335</v>
      </c>
      <c r="C65" s="3" t="s">
        <v>268</v>
      </c>
      <c r="D65" t="s">
        <v>319</v>
      </c>
    </row>
    <row r="66" spans="1:4" x14ac:dyDescent="0.25">
      <c r="A66" t="s">
        <v>337</v>
      </c>
      <c r="B66" t="s">
        <v>335</v>
      </c>
      <c r="C66" s="3" t="s">
        <v>268</v>
      </c>
      <c r="D66" t="s">
        <v>300</v>
      </c>
    </row>
    <row r="67" spans="1:4" x14ac:dyDescent="0.25">
      <c r="A67" t="s">
        <v>338</v>
      </c>
      <c r="B67" t="s">
        <v>308</v>
      </c>
      <c r="C67" s="3" t="s">
        <v>268</v>
      </c>
      <c r="D67" t="s">
        <v>289</v>
      </c>
    </row>
    <row r="68" spans="1:4" x14ac:dyDescent="0.25">
      <c r="A68" t="s">
        <v>339</v>
      </c>
      <c r="B68" t="s">
        <v>340</v>
      </c>
      <c r="C68" s="3" t="s">
        <v>268</v>
      </c>
      <c r="D68" t="s">
        <v>279</v>
      </c>
    </row>
    <row r="69" spans="1:4" x14ac:dyDescent="0.25">
      <c r="A69" t="s">
        <v>341</v>
      </c>
      <c r="B69" t="s">
        <v>340</v>
      </c>
      <c r="C69" s="3" t="s">
        <v>268</v>
      </c>
      <c r="D69" t="s">
        <v>289</v>
      </c>
    </row>
    <row r="70" spans="1:4" x14ac:dyDescent="0.25">
      <c r="A70" t="s">
        <v>342</v>
      </c>
      <c r="B70" t="s">
        <v>278</v>
      </c>
      <c r="C70" s="3" t="s">
        <v>268</v>
      </c>
      <c r="D70" t="s">
        <v>291</v>
      </c>
    </row>
    <row r="71" spans="1:4" x14ac:dyDescent="0.25">
      <c r="A71" t="s">
        <v>343</v>
      </c>
      <c r="B71" t="s">
        <v>267</v>
      </c>
      <c r="C71" s="3" t="s">
        <v>268</v>
      </c>
      <c r="D71" t="s">
        <v>293</v>
      </c>
    </row>
    <row r="72" spans="1:4" x14ac:dyDescent="0.25">
      <c r="A72" t="s">
        <v>344</v>
      </c>
      <c r="B72" t="s">
        <v>340</v>
      </c>
      <c r="C72" s="3" t="s">
        <v>268</v>
      </c>
      <c r="D72" t="s">
        <v>311</v>
      </c>
    </row>
    <row r="73" spans="1:4" x14ac:dyDescent="0.25">
      <c r="A73" t="s">
        <v>344</v>
      </c>
      <c r="B73" t="s">
        <v>340</v>
      </c>
      <c r="C73" s="3" t="s">
        <v>268</v>
      </c>
      <c r="D73" t="s">
        <v>283</v>
      </c>
    </row>
    <row r="74" spans="1:4" x14ac:dyDescent="0.25">
      <c r="A74" t="s">
        <v>345</v>
      </c>
      <c r="B74" t="s">
        <v>278</v>
      </c>
      <c r="C74" s="3" t="s">
        <v>268</v>
      </c>
      <c r="D74" t="s">
        <v>279</v>
      </c>
    </row>
    <row r="75" spans="1:4" x14ac:dyDescent="0.25">
      <c r="A75" t="s">
        <v>346</v>
      </c>
      <c r="B75" t="s">
        <v>278</v>
      </c>
      <c r="C75" s="3" t="s">
        <v>268</v>
      </c>
      <c r="D75" t="s">
        <v>347</v>
      </c>
    </row>
    <row r="76" spans="1:4" x14ac:dyDescent="0.25">
      <c r="A76" t="s">
        <v>348</v>
      </c>
      <c r="B76" t="s">
        <v>278</v>
      </c>
      <c r="C76" s="3" t="s">
        <v>315</v>
      </c>
      <c r="D76" t="s">
        <v>289</v>
      </c>
    </row>
    <row r="77" spans="1:4" x14ac:dyDescent="0.25">
      <c r="A77" t="s">
        <v>349</v>
      </c>
      <c r="B77" t="s">
        <v>278</v>
      </c>
      <c r="C77" s="3" t="s">
        <v>268</v>
      </c>
      <c r="D77" t="s">
        <v>319</v>
      </c>
    </row>
    <row r="78" spans="1:4" x14ac:dyDescent="0.25">
      <c r="A78" t="s">
        <v>350</v>
      </c>
      <c r="B78" t="s">
        <v>278</v>
      </c>
      <c r="C78" s="3" t="s">
        <v>268</v>
      </c>
      <c r="D78" t="s">
        <v>347</v>
      </c>
    </row>
    <row r="79" spans="1:4" x14ac:dyDescent="0.25">
      <c r="A79" t="s">
        <v>350</v>
      </c>
      <c r="B79" t="s">
        <v>278</v>
      </c>
      <c r="C79" s="3" t="s">
        <v>268</v>
      </c>
      <c r="D79" t="s">
        <v>279</v>
      </c>
    </row>
    <row r="80" spans="1:4" x14ac:dyDescent="0.25">
      <c r="A80" t="s">
        <v>351</v>
      </c>
      <c r="B80" t="s">
        <v>278</v>
      </c>
      <c r="C80" s="3" t="s">
        <v>268</v>
      </c>
      <c r="D80" t="s">
        <v>291</v>
      </c>
    </row>
    <row r="81" spans="1:4" x14ac:dyDescent="0.25">
      <c r="A81" t="s">
        <v>352</v>
      </c>
      <c r="B81" t="s">
        <v>306</v>
      </c>
      <c r="C81" s="3" t="s">
        <v>268</v>
      </c>
      <c r="D81" t="s">
        <v>272</v>
      </c>
    </row>
    <row r="82" spans="1:4" x14ac:dyDescent="0.25">
      <c r="A82" t="s">
        <v>353</v>
      </c>
      <c r="B82" t="s">
        <v>267</v>
      </c>
      <c r="C82" s="3" t="s">
        <v>268</v>
      </c>
      <c r="D82" t="s">
        <v>304</v>
      </c>
    </row>
    <row r="83" spans="1:4" x14ac:dyDescent="0.25">
      <c r="A83" t="s">
        <v>354</v>
      </c>
      <c r="B83" t="s">
        <v>267</v>
      </c>
      <c r="C83" s="3" t="s">
        <v>315</v>
      </c>
      <c r="D83" t="s">
        <v>289</v>
      </c>
    </row>
    <row r="84" spans="1:4" x14ac:dyDescent="0.25">
      <c r="A84" t="s">
        <v>355</v>
      </c>
      <c r="B84" t="s">
        <v>278</v>
      </c>
      <c r="C84" s="3" t="s">
        <v>315</v>
      </c>
      <c r="D84" t="s">
        <v>289</v>
      </c>
    </row>
    <row r="85" spans="1:4" x14ac:dyDescent="0.25">
      <c r="A85" t="s">
        <v>356</v>
      </c>
      <c r="B85" t="s">
        <v>340</v>
      </c>
      <c r="C85" s="3" t="s">
        <v>268</v>
      </c>
      <c r="D85" t="s">
        <v>289</v>
      </c>
    </row>
    <row r="86" spans="1:4" x14ac:dyDescent="0.25">
      <c r="A86" t="s">
        <v>357</v>
      </c>
      <c r="B86" t="s">
        <v>288</v>
      </c>
      <c r="C86" s="3" t="s">
        <v>268</v>
      </c>
      <c r="D86" t="s">
        <v>289</v>
      </c>
    </row>
    <row r="87" spans="1:4" x14ac:dyDescent="0.25">
      <c r="A87" t="s">
        <v>358</v>
      </c>
      <c r="B87" t="s">
        <v>288</v>
      </c>
      <c r="C87" s="3" t="s">
        <v>268</v>
      </c>
      <c r="D87" t="s">
        <v>304</v>
      </c>
    </row>
    <row r="88" spans="1:4" x14ac:dyDescent="0.25">
      <c r="A88" t="s">
        <v>359</v>
      </c>
      <c r="B88" t="s">
        <v>288</v>
      </c>
      <c r="C88" s="3" t="s">
        <v>268</v>
      </c>
      <c r="D88" t="s">
        <v>319</v>
      </c>
    </row>
    <row r="89" spans="1:4" x14ac:dyDescent="0.25">
      <c r="A89" t="s">
        <v>360</v>
      </c>
      <c r="B89" t="s">
        <v>278</v>
      </c>
      <c r="C89" s="3" t="s">
        <v>268</v>
      </c>
      <c r="D89" t="s">
        <v>298</v>
      </c>
    </row>
    <row r="90" spans="1:4" x14ac:dyDescent="0.25">
      <c r="A90" t="s">
        <v>361</v>
      </c>
      <c r="B90" t="s">
        <v>340</v>
      </c>
      <c r="C90" s="3" t="s">
        <v>268</v>
      </c>
      <c r="D90" t="s">
        <v>289</v>
      </c>
    </row>
    <row r="91" spans="1:4" x14ac:dyDescent="0.25">
      <c r="A91" t="s">
        <v>361</v>
      </c>
      <c r="B91" t="s">
        <v>340</v>
      </c>
      <c r="C91" s="3" t="s">
        <v>268</v>
      </c>
      <c r="D91" t="s">
        <v>300</v>
      </c>
    </row>
    <row r="92" spans="1:4" x14ac:dyDescent="0.25">
      <c r="A92" t="s">
        <v>361</v>
      </c>
      <c r="B92" t="s">
        <v>340</v>
      </c>
      <c r="C92" s="3" t="s">
        <v>268</v>
      </c>
      <c r="D92" t="s">
        <v>313</v>
      </c>
    </row>
    <row r="93" spans="1:4" x14ac:dyDescent="0.25">
      <c r="A93" t="s">
        <v>362</v>
      </c>
      <c r="B93" t="s">
        <v>297</v>
      </c>
      <c r="C93" s="3" t="s">
        <v>268</v>
      </c>
      <c r="D93" t="s">
        <v>304</v>
      </c>
    </row>
    <row r="94" spans="1:4" x14ac:dyDescent="0.25">
      <c r="A94" t="s">
        <v>363</v>
      </c>
      <c r="B94" t="s">
        <v>335</v>
      </c>
      <c r="C94" s="3" t="s">
        <v>268</v>
      </c>
      <c r="D94" t="s">
        <v>311</v>
      </c>
    </row>
    <row r="95" spans="1:4" x14ac:dyDescent="0.25">
      <c r="A95" t="s">
        <v>363</v>
      </c>
      <c r="B95" t="s">
        <v>335</v>
      </c>
      <c r="C95" s="3" t="s">
        <v>268</v>
      </c>
      <c r="D95" t="s">
        <v>291</v>
      </c>
    </row>
    <row r="96" spans="1:4" x14ac:dyDescent="0.25">
      <c r="A96" t="s">
        <v>364</v>
      </c>
      <c r="B96" t="s">
        <v>335</v>
      </c>
      <c r="C96" s="3" t="s">
        <v>268</v>
      </c>
      <c r="D96" t="s">
        <v>269</v>
      </c>
    </row>
    <row r="97" spans="1:4" x14ac:dyDescent="0.25">
      <c r="A97" t="s">
        <v>365</v>
      </c>
      <c r="B97" t="s">
        <v>366</v>
      </c>
      <c r="C97" s="3" t="s">
        <v>268</v>
      </c>
      <c r="D97" t="s">
        <v>291</v>
      </c>
    </row>
    <row r="98" spans="1:4" x14ac:dyDescent="0.25">
      <c r="A98" t="s">
        <v>367</v>
      </c>
      <c r="B98" t="s">
        <v>340</v>
      </c>
      <c r="C98" s="3" t="s">
        <v>268</v>
      </c>
      <c r="D98" t="s">
        <v>274</v>
      </c>
    </row>
    <row r="99" spans="1:4" x14ac:dyDescent="0.25">
      <c r="A99" t="s">
        <v>368</v>
      </c>
      <c r="B99" t="s">
        <v>366</v>
      </c>
      <c r="C99" s="3" t="s">
        <v>268</v>
      </c>
      <c r="D99" t="s">
        <v>319</v>
      </c>
    </row>
    <row r="100" spans="1:4" x14ac:dyDescent="0.25">
      <c r="A100" t="s">
        <v>369</v>
      </c>
      <c r="B100" t="s">
        <v>340</v>
      </c>
      <c r="C100" s="3" t="s">
        <v>268</v>
      </c>
      <c r="D100" t="s">
        <v>289</v>
      </c>
    </row>
    <row r="101" spans="1:4" x14ac:dyDescent="0.25">
      <c r="A101" t="s">
        <v>370</v>
      </c>
      <c r="B101" t="s">
        <v>308</v>
      </c>
      <c r="C101" s="3" t="s">
        <v>268</v>
      </c>
      <c r="D101" t="s">
        <v>289</v>
      </c>
    </row>
    <row r="102" spans="1:4" x14ac:dyDescent="0.25">
      <c r="A102" t="s">
        <v>371</v>
      </c>
      <c r="B102" t="s">
        <v>278</v>
      </c>
      <c r="C102" s="3" t="s">
        <v>315</v>
      </c>
      <c r="D102" t="s">
        <v>289</v>
      </c>
    </row>
    <row r="103" spans="1:4" x14ac:dyDescent="0.25">
      <c r="A103" t="s">
        <v>372</v>
      </c>
      <c r="B103" t="s">
        <v>278</v>
      </c>
      <c r="C103" s="3" t="s">
        <v>268</v>
      </c>
      <c r="D103" t="s">
        <v>316</v>
      </c>
    </row>
    <row r="104" spans="1:4" x14ac:dyDescent="0.25">
      <c r="A104" t="s">
        <v>373</v>
      </c>
      <c r="B104" t="s">
        <v>278</v>
      </c>
      <c r="C104" s="3" t="s">
        <v>268</v>
      </c>
      <c r="D104" t="s">
        <v>304</v>
      </c>
    </row>
    <row r="105" spans="1:4" x14ac:dyDescent="0.25">
      <c r="A105" t="s">
        <v>374</v>
      </c>
      <c r="B105" t="s">
        <v>278</v>
      </c>
      <c r="C105" s="3" t="s">
        <v>268</v>
      </c>
      <c r="D105" t="s">
        <v>319</v>
      </c>
    </row>
    <row r="106" spans="1:4" x14ac:dyDescent="0.25">
      <c r="A106" t="s">
        <v>375</v>
      </c>
      <c r="B106" t="s">
        <v>278</v>
      </c>
      <c r="C106" s="3" t="s">
        <v>268</v>
      </c>
      <c r="D106" t="s">
        <v>289</v>
      </c>
    </row>
    <row r="107" spans="1:4" x14ac:dyDescent="0.25">
      <c r="A107" t="s">
        <v>375</v>
      </c>
      <c r="B107" t="s">
        <v>278</v>
      </c>
      <c r="C107" s="3" t="s">
        <v>268</v>
      </c>
      <c r="D107" t="s">
        <v>298</v>
      </c>
    </row>
    <row r="108" spans="1:4" x14ac:dyDescent="0.25">
      <c r="A108" t="s">
        <v>375</v>
      </c>
      <c r="B108" t="s">
        <v>278</v>
      </c>
      <c r="C108" s="3" t="s">
        <v>268</v>
      </c>
      <c r="D108" t="s">
        <v>313</v>
      </c>
    </row>
    <row r="109" spans="1:4" x14ac:dyDescent="0.25">
      <c r="A109" t="s">
        <v>376</v>
      </c>
      <c r="B109" t="s">
        <v>278</v>
      </c>
      <c r="C109" s="3" t="s">
        <v>268</v>
      </c>
      <c r="D109" t="s">
        <v>291</v>
      </c>
    </row>
    <row r="110" spans="1:4" x14ac:dyDescent="0.25">
      <c r="A110" t="s">
        <v>376</v>
      </c>
      <c r="B110" t="s">
        <v>278</v>
      </c>
      <c r="C110" s="3" t="s">
        <v>268</v>
      </c>
      <c r="D110" t="s">
        <v>276</v>
      </c>
    </row>
    <row r="111" spans="1:4" x14ac:dyDescent="0.25">
      <c r="A111" t="s">
        <v>376</v>
      </c>
      <c r="B111" t="s">
        <v>278</v>
      </c>
      <c r="C111" s="3" t="s">
        <v>268</v>
      </c>
      <c r="D111" t="s">
        <v>300</v>
      </c>
    </row>
    <row r="112" spans="1:4" x14ac:dyDescent="0.25">
      <c r="A112" t="s">
        <v>376</v>
      </c>
      <c r="B112" t="s">
        <v>278</v>
      </c>
      <c r="C112" s="3" t="s">
        <v>268</v>
      </c>
      <c r="D112" t="s">
        <v>274</v>
      </c>
    </row>
    <row r="113" spans="1:4" x14ac:dyDescent="0.25">
      <c r="A113" t="s">
        <v>377</v>
      </c>
      <c r="B113" t="s">
        <v>278</v>
      </c>
      <c r="C113" s="3" t="s">
        <v>268</v>
      </c>
      <c r="D113" t="s">
        <v>347</v>
      </c>
    </row>
    <row r="114" spans="1:4" x14ac:dyDescent="0.25">
      <c r="A114" t="s">
        <v>377</v>
      </c>
      <c r="B114" t="s">
        <v>278</v>
      </c>
      <c r="C114" s="3" t="s">
        <v>268</v>
      </c>
      <c r="D114" t="s">
        <v>279</v>
      </c>
    </row>
    <row r="115" spans="1:4" x14ac:dyDescent="0.25">
      <c r="A115" t="s">
        <v>378</v>
      </c>
      <c r="B115" t="s">
        <v>267</v>
      </c>
      <c r="C115" s="3" t="s">
        <v>268</v>
      </c>
      <c r="D115" t="s">
        <v>279</v>
      </c>
    </row>
    <row r="116" spans="1:4" x14ac:dyDescent="0.25">
      <c r="A116" t="s">
        <v>379</v>
      </c>
      <c r="B116" t="s">
        <v>288</v>
      </c>
      <c r="C116" s="3" t="s">
        <v>268</v>
      </c>
      <c r="D116" t="s">
        <v>291</v>
      </c>
    </row>
    <row r="117" spans="1:4" x14ac:dyDescent="0.25">
      <c r="A117" t="s">
        <v>380</v>
      </c>
      <c r="B117" t="s">
        <v>297</v>
      </c>
      <c r="C117" s="3" t="s">
        <v>268</v>
      </c>
      <c r="D117" t="s">
        <v>313</v>
      </c>
    </row>
    <row r="118" spans="1:4" x14ac:dyDescent="0.25">
      <c r="A118" t="s">
        <v>381</v>
      </c>
      <c r="B118" t="s">
        <v>308</v>
      </c>
      <c r="C118" s="3" t="s">
        <v>268</v>
      </c>
      <c r="D118" t="s">
        <v>319</v>
      </c>
    </row>
    <row r="119" spans="1:4" x14ac:dyDescent="0.25">
      <c r="A119" t="s">
        <v>382</v>
      </c>
      <c r="B119" t="s">
        <v>366</v>
      </c>
      <c r="C119" s="3" t="s">
        <v>268</v>
      </c>
      <c r="D119" t="s">
        <v>311</v>
      </c>
    </row>
    <row r="120" spans="1:4" x14ac:dyDescent="0.25">
      <c r="A120" t="s">
        <v>383</v>
      </c>
      <c r="B120" t="s">
        <v>366</v>
      </c>
      <c r="C120" s="3" t="s">
        <v>268</v>
      </c>
      <c r="D120" t="s">
        <v>272</v>
      </c>
    </row>
    <row r="121" spans="1:4" x14ac:dyDescent="0.25">
      <c r="A121" t="s">
        <v>383</v>
      </c>
      <c r="B121" t="s">
        <v>366</v>
      </c>
      <c r="C121" s="3" t="s">
        <v>268</v>
      </c>
      <c r="D121" t="s">
        <v>293</v>
      </c>
    </row>
    <row r="122" spans="1:4" x14ac:dyDescent="0.25">
      <c r="A122" t="s">
        <v>383</v>
      </c>
      <c r="B122" t="s">
        <v>366</v>
      </c>
      <c r="C122" s="3" t="s">
        <v>268</v>
      </c>
      <c r="D122" t="s">
        <v>319</v>
      </c>
    </row>
    <row r="123" spans="1:4" x14ac:dyDescent="0.25">
      <c r="A123" t="s">
        <v>384</v>
      </c>
      <c r="B123" t="s">
        <v>366</v>
      </c>
      <c r="C123" s="3" t="s">
        <v>268</v>
      </c>
      <c r="D123" t="s">
        <v>276</v>
      </c>
    </row>
    <row r="124" spans="1:4" x14ac:dyDescent="0.25">
      <c r="A124" t="s">
        <v>385</v>
      </c>
      <c r="B124" t="s">
        <v>335</v>
      </c>
      <c r="C124" s="3" t="s">
        <v>268</v>
      </c>
      <c r="D124" t="s">
        <v>300</v>
      </c>
    </row>
    <row r="125" spans="1:4" x14ac:dyDescent="0.25">
      <c r="A125" t="s">
        <v>386</v>
      </c>
      <c r="B125" t="s">
        <v>335</v>
      </c>
      <c r="C125" s="3" t="s">
        <v>268</v>
      </c>
      <c r="D125" t="s">
        <v>272</v>
      </c>
    </row>
    <row r="126" spans="1:4" x14ac:dyDescent="0.25">
      <c r="A126" t="s">
        <v>386</v>
      </c>
      <c r="B126" t="s">
        <v>335</v>
      </c>
      <c r="C126" s="3" t="s">
        <v>268</v>
      </c>
      <c r="D126" t="s">
        <v>298</v>
      </c>
    </row>
    <row r="127" spans="1:4" x14ac:dyDescent="0.25">
      <c r="A127" t="s">
        <v>386</v>
      </c>
      <c r="B127" t="s">
        <v>335</v>
      </c>
      <c r="C127" s="3" t="s">
        <v>268</v>
      </c>
      <c r="D127" t="s">
        <v>274</v>
      </c>
    </row>
    <row r="128" spans="1:4" x14ac:dyDescent="0.25">
      <c r="A128" t="s">
        <v>386</v>
      </c>
      <c r="B128" t="s">
        <v>335</v>
      </c>
      <c r="C128" s="3" t="s">
        <v>268</v>
      </c>
      <c r="D128" t="s">
        <v>313</v>
      </c>
    </row>
    <row r="129" spans="1:4" x14ac:dyDescent="0.25">
      <c r="A129" t="s">
        <v>386</v>
      </c>
      <c r="B129" t="s">
        <v>335</v>
      </c>
      <c r="C129" s="3" t="s">
        <v>268</v>
      </c>
      <c r="D129" t="s">
        <v>319</v>
      </c>
    </row>
    <row r="130" spans="1:4" x14ac:dyDescent="0.25">
      <c r="A130" t="s">
        <v>387</v>
      </c>
      <c r="B130" t="s">
        <v>278</v>
      </c>
      <c r="C130" s="3" t="s">
        <v>268</v>
      </c>
      <c r="D130" t="s">
        <v>289</v>
      </c>
    </row>
    <row r="131" spans="1:4" x14ac:dyDescent="0.25">
      <c r="A131" t="s">
        <v>388</v>
      </c>
      <c r="B131" t="s">
        <v>267</v>
      </c>
      <c r="C131" s="3" t="s">
        <v>268</v>
      </c>
      <c r="D131" t="s">
        <v>293</v>
      </c>
    </row>
    <row r="132" spans="1:4" x14ac:dyDescent="0.25">
      <c r="A132" t="s">
        <v>389</v>
      </c>
      <c r="B132" t="s">
        <v>267</v>
      </c>
      <c r="C132" s="3" t="s">
        <v>268</v>
      </c>
      <c r="D132" t="s">
        <v>289</v>
      </c>
    </row>
    <row r="133" spans="1:4" x14ac:dyDescent="0.25">
      <c r="A133" t="s">
        <v>390</v>
      </c>
      <c r="B133" t="s">
        <v>267</v>
      </c>
      <c r="C133" s="3" t="s">
        <v>268</v>
      </c>
      <c r="D133" t="s">
        <v>289</v>
      </c>
    </row>
    <row r="134" spans="1:4" x14ac:dyDescent="0.25">
      <c r="A134" t="s">
        <v>391</v>
      </c>
      <c r="B134" t="s">
        <v>267</v>
      </c>
      <c r="C134" s="3" t="s">
        <v>268</v>
      </c>
      <c r="D134" t="s">
        <v>313</v>
      </c>
    </row>
    <row r="135" spans="1:4" x14ac:dyDescent="0.25">
      <c r="A135" t="s">
        <v>392</v>
      </c>
      <c r="B135" t="s">
        <v>267</v>
      </c>
      <c r="C135" s="3" t="s">
        <v>268</v>
      </c>
      <c r="D135" t="s">
        <v>279</v>
      </c>
    </row>
    <row r="136" spans="1:4" x14ac:dyDescent="0.25">
      <c r="A136" t="s">
        <v>393</v>
      </c>
      <c r="B136" t="s">
        <v>267</v>
      </c>
      <c r="C136" s="3" t="s">
        <v>268</v>
      </c>
      <c r="D136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legenda</vt:lpstr>
      <vt:lpstr>1.Macro Dati</vt:lpstr>
      <vt:lpstr>2.occ. imprese (regione e NACE)</vt:lpstr>
      <vt:lpstr>3.inv. imprese (regione e NACE)</vt:lpstr>
      <vt:lpstr>4.flussi comm. estero</vt:lpstr>
      <vt:lpstr>5.export beni intermedi</vt:lpstr>
      <vt:lpstr>6.funzioni amm.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</dc:creator>
  <cp:lastModifiedBy>Lorenz</cp:lastModifiedBy>
  <dcterms:created xsi:type="dcterms:W3CDTF">2015-11-08T09:57:18Z</dcterms:created>
  <dcterms:modified xsi:type="dcterms:W3CDTF">2015-11-25T15:12:24Z</dcterms:modified>
</cp:coreProperties>
</file>